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firstSheet="5" activeTab="5"/>
  </bookViews>
  <sheets>
    <sheet name="at5" sheetId="1" r:id="rId1"/>
    <sheet name="Sheet1" sheetId="2" r:id="rId2"/>
    <sheet name="xet bo sung" sheetId="3" r:id="rId3"/>
    <sheet name="duocxet-dacapnhat-thang10" sheetId="4" r:id="rId4"/>
    <sheet name="duocxet-dacapnhat-thang9" sheetId="5" r:id="rId5"/>
    <sheet name="DSTN THANG 4-2014" sheetId="6" r:id="rId6"/>
  </sheets>
  <definedNames/>
  <calcPr fullCalcOnLoad="1"/>
</workbook>
</file>

<file path=xl/sharedStrings.xml><?xml version="1.0" encoding="utf-8"?>
<sst xmlns="http://schemas.openxmlformats.org/spreadsheetml/2006/main" count="11824" uniqueCount="1805">
  <si>
    <t>Mã sinh viên</t>
  </si>
  <si>
    <t>Họ và tên</t>
  </si>
  <si>
    <t>Nguyễn Thị Châm Anh</t>
  </si>
  <si>
    <t>Vũ Thị Lan Anh</t>
  </si>
  <si>
    <t>Nguyễn Thu Dương</t>
  </si>
  <si>
    <t>Nguyễn Thị Giang</t>
  </si>
  <si>
    <t>Lê Thị Hương</t>
  </si>
  <si>
    <t>Phạm Mai Hương</t>
  </si>
  <si>
    <t>Đàm Thị Hằng</t>
  </si>
  <si>
    <t>Hạ Thị Hằng</t>
  </si>
  <si>
    <t>Nguyễn Thị Hồng</t>
  </si>
  <si>
    <t>Nguyễn Thị Hạnh</t>
  </si>
  <si>
    <t>Nguyễn Thị Việt Hà</t>
  </si>
  <si>
    <t>Lê Cảnh Hùng</t>
  </si>
  <si>
    <t>Nguyễn Quốc Hùng</t>
  </si>
  <si>
    <t>Lăng Thị Kiềm</t>
  </si>
  <si>
    <t>Hoàng Thị Kim</t>
  </si>
  <si>
    <t>Bùi Thị Nga</t>
  </si>
  <si>
    <t>Nguyễn Đức Phương</t>
  </si>
  <si>
    <t>Trần Thị Phương</t>
  </si>
  <si>
    <t>Phạm Thị Phương Quỳnh</t>
  </si>
  <si>
    <t>Hoàng Đình Tứ</t>
  </si>
  <si>
    <t>Hoàng Thị Thương</t>
  </si>
  <si>
    <t>Vũ Văn Thắng</t>
  </si>
  <si>
    <t>Nguyễn Văn Thảo</t>
  </si>
  <si>
    <t>Nguyễn Thị Thúy</t>
  </si>
  <si>
    <t>Ngô Thị Xuân</t>
  </si>
  <si>
    <t>Ngay_sinh</t>
  </si>
  <si>
    <t>Gioi_tinh</t>
  </si>
  <si>
    <t>Nữ</t>
  </si>
  <si>
    <t>Nam</t>
  </si>
  <si>
    <t>Noi_sinh</t>
  </si>
  <si>
    <t>Hưng Yên</t>
  </si>
  <si>
    <t>Hải Dương</t>
  </si>
  <si>
    <t>Lai Châu</t>
  </si>
  <si>
    <t>Bắc Giang</t>
  </si>
  <si>
    <t>Thanh Hóa</t>
  </si>
  <si>
    <t>Quảng Trị</t>
  </si>
  <si>
    <t>Bắc Cạn</t>
  </si>
  <si>
    <t>Vĩnh Phúc</t>
  </si>
  <si>
    <t>Nghệ An</t>
  </si>
  <si>
    <t>Quảng Bình</t>
  </si>
  <si>
    <t>Bắc Ninh</t>
  </si>
  <si>
    <t>Thái Bình</t>
  </si>
  <si>
    <t>Tên lớp</t>
  </si>
  <si>
    <t>01CĐ10ATTP</t>
  </si>
  <si>
    <t>TBCHT10</t>
  </si>
  <si>
    <t>Xếp hạng</t>
  </si>
  <si>
    <t>Khá</t>
  </si>
  <si>
    <t>Phạm Tuấn Anh</t>
  </si>
  <si>
    <t>02CĐ10KTHA</t>
  </si>
  <si>
    <t>Nguyễn Xuân Dũng</t>
  </si>
  <si>
    <t>Nguyễn Văn Đảo</t>
  </si>
  <si>
    <t>Nguyễn Văn Hiến</t>
  </si>
  <si>
    <t>Nguyễn Văn Hoạt</t>
  </si>
  <si>
    <t>Lê Huy Hoàng</t>
  </si>
  <si>
    <t>Nguyễn Mạnh Hùng</t>
  </si>
  <si>
    <t>Phạm Tuấn Hùng</t>
  </si>
  <si>
    <t>Bùi Văn Mạnh</t>
  </si>
  <si>
    <t>Nguyễn Đức Mạnh</t>
  </si>
  <si>
    <t>Thái Nguyên</t>
  </si>
  <si>
    <t>Nguyễn Văn Minh</t>
  </si>
  <si>
    <t>Hoàng Văn Nam</t>
  </si>
  <si>
    <t>Trần Văn Nam</t>
  </si>
  <si>
    <t>Nguyễn Hữu Nga</t>
  </si>
  <si>
    <t>Đào Văn Nhất</t>
  </si>
  <si>
    <t>Đào Văn Phong</t>
  </si>
  <si>
    <t>Phạm Hà Phong</t>
  </si>
  <si>
    <t>Đoàn Văn Quỳnh</t>
  </si>
  <si>
    <t>Nguyễn Xuân Quyền</t>
  </si>
  <si>
    <t>Phan Văn Quý</t>
  </si>
  <si>
    <t>Lê Văn Sơn</t>
  </si>
  <si>
    <t>Nguyễn Xuân Sơn</t>
  </si>
  <si>
    <t>Phạm Văn Sơn</t>
  </si>
  <si>
    <t>Phạm Văn Sáng</t>
  </si>
  <si>
    <t>Nguyễn Văn Tài</t>
  </si>
  <si>
    <t>Đặng Minh Thế</t>
  </si>
  <si>
    <t>Ngô Minh Thành</t>
  </si>
  <si>
    <t>Nông Duy Thái</t>
  </si>
  <si>
    <t>Lâm Đức Trọng</t>
  </si>
  <si>
    <t>Hải Phòng</t>
  </si>
  <si>
    <t>Đào Quang Trung</t>
  </si>
  <si>
    <t>Nguyễn Vĩnh Trung</t>
  </si>
  <si>
    <t>Ma Thế Tuần</t>
  </si>
  <si>
    <t>Phạm Chí Vĩnh</t>
  </si>
  <si>
    <t>Phú Thọ</t>
  </si>
  <si>
    <t>Nguyễn Văn Vinh</t>
  </si>
  <si>
    <t>Nguyễn Hồng Y</t>
  </si>
  <si>
    <t xml:space="preserve">TP Hà Nội </t>
  </si>
  <si>
    <t>Tạ Tuấn Anh</t>
  </si>
  <si>
    <t>01CĐ10KTHA</t>
  </si>
  <si>
    <t>Đinh Hùng Cường</t>
  </si>
  <si>
    <t>Bùi Quốc Cường</t>
  </si>
  <si>
    <t>Phạm Đình Được</t>
  </si>
  <si>
    <t>Bùi Văn Dương</t>
  </si>
  <si>
    <t>Phạm Văn Dương</t>
  </si>
  <si>
    <t>Nguyễn Quang Dũng</t>
  </si>
  <si>
    <t>Nguyễn Hoàng Đạt</t>
  </si>
  <si>
    <t>Vũ Đại Đồng</t>
  </si>
  <si>
    <t>Đỗ Trọng Đức</t>
  </si>
  <si>
    <t>Nguyễn Tiến Hải</t>
  </si>
  <si>
    <t>Trần Văn Hải</t>
  </si>
  <si>
    <t>Phan Văn Hưng</t>
  </si>
  <si>
    <t>Trần Đức Hậu</t>
  </si>
  <si>
    <t>Phạm Quang Hà</t>
  </si>
  <si>
    <t>Hoàng Văn Hiệp</t>
  </si>
  <si>
    <t>Vũ Hồng Hiệp</t>
  </si>
  <si>
    <t>Hoàng Văn Hiếu</t>
  </si>
  <si>
    <t>Nguyễn Trung Hiếu</t>
  </si>
  <si>
    <t>Vũ Văn Hiếu</t>
  </si>
  <si>
    <t>Tô Văn Lưỡng</t>
  </si>
  <si>
    <t>Xuân Văn Lâm</t>
  </si>
  <si>
    <t>Bùi Ngọc Linh</t>
  </si>
  <si>
    <t>Đặng Trần Mùi</t>
  </si>
  <si>
    <t>Phạm Quang Nghĩa</t>
  </si>
  <si>
    <t>Nguyễn Công Phúc</t>
  </si>
  <si>
    <t>Phạm Hồng Quân</t>
  </si>
  <si>
    <t>Bùi Ngọc Sơn</t>
  </si>
  <si>
    <t>Chu Bảo Sơn</t>
  </si>
  <si>
    <t>Vũ Hồng Sơn</t>
  </si>
  <si>
    <t>Lê Văn Tới</t>
  </si>
  <si>
    <t>Dương Văn Tài</t>
  </si>
  <si>
    <t>Lưu Xuân Thưởng</t>
  </si>
  <si>
    <t>Nguyễn Duy Thạch</t>
  </si>
  <si>
    <t>Nguyễn Quang Thịnh</t>
  </si>
  <si>
    <t>Hoàng Đức Tiến</t>
  </si>
  <si>
    <t>Đỗ Chí Toàn</t>
  </si>
  <si>
    <t>Nguyễn Văn Toàn</t>
  </si>
  <si>
    <t>Trần Văn Trung</t>
  </si>
  <si>
    <t>Hoàng Minh Tuấn</t>
  </si>
  <si>
    <t>Nguyễn Đăng Vũ</t>
  </si>
  <si>
    <t>Đào Văn An</t>
  </si>
  <si>
    <t>02CĐ10XN</t>
  </si>
  <si>
    <t>Nguyễn Thị Lan Anh</t>
  </si>
  <si>
    <t>Tuyên Quang</t>
  </si>
  <si>
    <t>Phạm Thị Vân Anh</t>
  </si>
  <si>
    <t>Lưu Văn Chang</t>
  </si>
  <si>
    <t>Lộc Thị Chanh</t>
  </si>
  <si>
    <t>Lê Thu Dương</t>
  </si>
  <si>
    <t>Ngô Thị Kiều Diễm</t>
  </si>
  <si>
    <t>Lữ Thị Duyên</t>
  </si>
  <si>
    <t>Đỗ Hồng Đoàn</t>
  </si>
  <si>
    <t>Lê Thị Hường</t>
  </si>
  <si>
    <t>Phạm Thu Hương</t>
  </si>
  <si>
    <t>Nguyễn Thị Hải</t>
  </si>
  <si>
    <t>Đỗ Thị Hằng</t>
  </si>
  <si>
    <t>Nguyễn Thế Hà</t>
  </si>
  <si>
    <t>Nguyễn Thị Hà</t>
  </si>
  <si>
    <t>Nguyễn Thị Ngọc Hân</t>
  </si>
  <si>
    <t>Nguyễn Thị Hiền</t>
  </si>
  <si>
    <t>Nguyễn Thu Hiền</t>
  </si>
  <si>
    <t>Hoàng Thị Hoa</t>
  </si>
  <si>
    <t>Tô Thị Hoa</t>
  </si>
  <si>
    <t>Quảng Ninh</t>
  </si>
  <si>
    <t>Trần Quang Hòa</t>
  </si>
  <si>
    <t>Lữ Thị Huế</t>
  </si>
  <si>
    <t>Tống Thị Thanh Huyền</t>
  </si>
  <si>
    <t>Nguyễn Ngọc Lan</t>
  </si>
  <si>
    <t>Lương Thị Ngọc Liên</t>
  </si>
  <si>
    <t>Nguyễn Thị Liên</t>
  </si>
  <si>
    <t>Phạm Thị Liên</t>
  </si>
  <si>
    <t>Phan Thị Liên</t>
  </si>
  <si>
    <t>Nguyễn Thị Mỹ Linh</t>
  </si>
  <si>
    <t>Phạm Ngọc Ánh Linh</t>
  </si>
  <si>
    <t>Lào Cai</t>
  </si>
  <si>
    <t>Trần Thị Trang Mỹ Linh</t>
  </si>
  <si>
    <t>Lê Thị Lý</t>
  </si>
  <si>
    <t>Nguyễn Thị Mai</t>
  </si>
  <si>
    <t>Nguyễn Thị Hoa Mai</t>
  </si>
  <si>
    <t>Trần Thị Ngọc Mai</t>
  </si>
  <si>
    <t>Đoàn Thị My</t>
  </si>
  <si>
    <t>Nguyễn Thị Ngân</t>
  </si>
  <si>
    <t>Nguyễn Thị Nguyệt</t>
  </si>
  <si>
    <t>Nam Định</t>
  </si>
  <si>
    <t>Nguyễn Thị Thanh Nhàn</t>
  </si>
  <si>
    <t>Cao Thị Phương</t>
  </si>
  <si>
    <t>Nguyễn Mai Phương</t>
  </si>
  <si>
    <t>Nguyễn Thị Phương</t>
  </si>
  <si>
    <t>Sơn La</t>
  </si>
  <si>
    <t>Phạm Thị Minh Phương</t>
  </si>
  <si>
    <t>Nguyễn Văn Pháp</t>
  </si>
  <si>
    <t>Nguyễn Văn Quân</t>
  </si>
  <si>
    <t>Vũ Minh Quân</t>
  </si>
  <si>
    <t>Đàm Thị Quyên</t>
  </si>
  <si>
    <t>Nguyễn Hữu Quý</t>
  </si>
  <si>
    <t>Nguyễn Thị Tâm</t>
  </si>
  <si>
    <t>Đỗ Xuân Tân</t>
  </si>
  <si>
    <t>Phạm Trọng Tân</t>
  </si>
  <si>
    <t>Nguyễn Văn Thọ</t>
  </si>
  <si>
    <t>Nguyễn Văn Thưởng</t>
  </si>
  <si>
    <t>Vũ Thị Hương Thủy</t>
  </si>
  <si>
    <t>Vũ Thu Thủy</t>
  </si>
  <si>
    <t>Nguyễn Khắc Thành</t>
  </si>
  <si>
    <t>Hoàng Văn Thiếp</t>
  </si>
  <si>
    <t>Nguyễn Đức Thiệp</t>
  </si>
  <si>
    <t>Cao Thanh Thuỷ</t>
  </si>
  <si>
    <t>Lê Thị Thuỷ</t>
  </si>
  <si>
    <t>Đặng Thị Thanh Thúy</t>
  </si>
  <si>
    <t>Võ Thị Thúy</t>
  </si>
  <si>
    <t>Đắc Lắc</t>
  </si>
  <si>
    <t>Hoàng Thị Trang</t>
  </si>
  <si>
    <t>Nguyễn Thị Thu Trang</t>
  </si>
  <si>
    <t>Vũ Thị Trang</t>
  </si>
  <si>
    <t>Đặng Thị Tuyết</t>
  </si>
  <si>
    <t>Nguyễn Văn Tú</t>
  </si>
  <si>
    <t>Tạ Thị Thanh Tú</t>
  </si>
  <si>
    <t>Phạm Thị Công Vương</t>
  </si>
  <si>
    <t>Phạm Thị Vân</t>
  </si>
  <si>
    <t>Phạm Quang Vinh</t>
  </si>
  <si>
    <t>Hà Thị Xoan</t>
  </si>
  <si>
    <t>Lê Hải Yến</t>
  </si>
  <si>
    <t>Nguyễn Quốc Hưng</t>
  </si>
  <si>
    <t>01CĐ10XN</t>
  </si>
  <si>
    <t>Lê Thị Lan</t>
  </si>
  <si>
    <t>Phạm Thị Thu An</t>
  </si>
  <si>
    <t>Vũ Thị An</t>
  </si>
  <si>
    <t>Hoàng Thị Ái</t>
  </si>
  <si>
    <t>Cao Bằng</t>
  </si>
  <si>
    <t>Vũ Thị Bích</t>
  </si>
  <si>
    <t>Nguyễn Thị Châm</t>
  </si>
  <si>
    <t>Nguyễn Thị Cúc</t>
  </si>
  <si>
    <t>Nguyễn Thị Dịu</t>
  </si>
  <si>
    <t>Hà Thu Diệp</t>
  </si>
  <si>
    <t>Phạm Thị Diệp</t>
  </si>
  <si>
    <t>Đào Thị Dung</t>
  </si>
  <si>
    <t>Ngô Thị Ngọc Dung</t>
  </si>
  <si>
    <t>Dương Thị Duyên</t>
  </si>
  <si>
    <t>Ngọc Thị Duyên</t>
  </si>
  <si>
    <t>Hoàng Thị Anh Én</t>
  </si>
  <si>
    <t>Bùi Thị Giang</t>
  </si>
  <si>
    <t>Lưu Thị Khánh Hương</t>
  </si>
  <si>
    <t>Nguyễn Thị Hương</t>
  </si>
  <si>
    <t>Lê Thúy Hằng</t>
  </si>
  <si>
    <t>Nguyễn Thị Hằng</t>
  </si>
  <si>
    <t>Trần Thị Hằng</t>
  </si>
  <si>
    <t>Đinh Thị Hạnh</t>
  </si>
  <si>
    <t>Lê Thị Hạnh</t>
  </si>
  <si>
    <t>Trần Thị Hạnh</t>
  </si>
  <si>
    <t>Đỗ Thị Hậu</t>
  </si>
  <si>
    <t>Phạm Thị Hậu</t>
  </si>
  <si>
    <t>Đào Thị Hà</t>
  </si>
  <si>
    <t>Thân Thị Hà</t>
  </si>
  <si>
    <t>Trần Thị Hà</t>
  </si>
  <si>
    <t>Nguyễn Phương Hoa</t>
  </si>
  <si>
    <t>Nguyễn Thị Thu Hoa</t>
  </si>
  <si>
    <t>Phan Thị Thanh Hoàn</t>
  </si>
  <si>
    <t>Nguyễn Văn Hoàng</t>
  </si>
  <si>
    <t>Nghiêm Thị Hòa</t>
  </si>
  <si>
    <t>Nguyễn Thị Huệ</t>
  </si>
  <si>
    <t>Nguyễn Thị Huế</t>
  </si>
  <si>
    <t>Nguyễn Văn Hùng</t>
  </si>
  <si>
    <t>Nguyễn Thị Lan</t>
  </si>
  <si>
    <t>Trịnh Thị Hồng Liên</t>
  </si>
  <si>
    <t>Phí Thị Thuỳ Linh</t>
  </si>
  <si>
    <t>Vương Đình Linh</t>
  </si>
  <si>
    <t>Hà Nam</t>
  </si>
  <si>
    <t>Lê Thị Thu Minh</t>
  </si>
  <si>
    <t>Nguyễn Thị Nga</t>
  </si>
  <si>
    <t>Lê Thuý Ngân</t>
  </si>
  <si>
    <t>Vũ Thị Minh Nguyệt</t>
  </si>
  <si>
    <t>Thái Thị Nhàn</t>
  </si>
  <si>
    <t>Vương Thị Nhâm</t>
  </si>
  <si>
    <t>Lê Thị Phương</t>
  </si>
  <si>
    <t>Nguyễn Thị Phượng</t>
  </si>
  <si>
    <t>Lê Thị Quỳnh</t>
  </si>
  <si>
    <t>Trần Thị Thanh Tâm</t>
  </si>
  <si>
    <t>Nguyễn Văn Tân</t>
  </si>
  <si>
    <t>Hà Thị Thơm</t>
  </si>
  <si>
    <t>Đặng Thị Thảo</t>
  </si>
  <si>
    <t>Lạng Sơn</t>
  </si>
  <si>
    <t>Phạm Thị Thảo</t>
  </si>
  <si>
    <t>Đoàn Minh Thủy</t>
  </si>
  <si>
    <t>Phạm Thị Thanh Thủy</t>
  </si>
  <si>
    <t>Bùi Thị Thanh</t>
  </si>
  <si>
    <t>Vũ Thị Thanh</t>
  </si>
  <si>
    <t>Phạm Văn Thao</t>
  </si>
  <si>
    <t>Nguyễn Thị Thu</t>
  </si>
  <si>
    <t>Ninh Bình</t>
  </si>
  <si>
    <t>Nguyễn Thị Kim Thu</t>
  </si>
  <si>
    <t>Phạm Văn Tuyền</t>
  </si>
  <si>
    <t>Lê Thị Anh</t>
  </si>
  <si>
    <t>01CĐ10HS</t>
  </si>
  <si>
    <t>Nguyễn Vân Anh</t>
  </si>
  <si>
    <t>Bùi Thị Bích</t>
  </si>
  <si>
    <t>Nguyễn Thị Chanh</t>
  </si>
  <si>
    <t>Nguyễn Thị Chi</t>
  </si>
  <si>
    <t>Nguyễn Thị Hồng Diệp</t>
  </si>
  <si>
    <t>Nguyễn Thị Diệu</t>
  </si>
  <si>
    <t>Nguyễn Thị Thuỳ Dung</t>
  </si>
  <si>
    <t>Nguyễn Thuỳ Dung</t>
  </si>
  <si>
    <t>Nguyễn Thị Hương Giang</t>
  </si>
  <si>
    <t>Trần Hà Giang</t>
  </si>
  <si>
    <t>Kiều Thị Thu Hương</t>
  </si>
  <si>
    <t>Nguyễn Thị Hường</t>
  </si>
  <si>
    <t>Đỗ Thị Hồng</t>
  </si>
  <si>
    <t>Trần Thị Hảo</t>
  </si>
  <si>
    <t>Dương Thị Bích Hợp</t>
  </si>
  <si>
    <t>Đỗ Thị Hồng Hà</t>
  </si>
  <si>
    <t>Lê Thị Hà</t>
  </si>
  <si>
    <t>Đỗ Thị Hiền</t>
  </si>
  <si>
    <t>Nguyễn Thảo Hiền</t>
  </si>
  <si>
    <t>Vũ Thị Hiền</t>
  </si>
  <si>
    <t>Nguyễn Thanh Hiểu</t>
  </si>
  <si>
    <t>Nguyễn Thị Hoa</t>
  </si>
  <si>
    <t>Phạm Thị Hoa</t>
  </si>
  <si>
    <t>Nguyễn Thị Hoà</t>
  </si>
  <si>
    <t>Nguyễn Thị Khánh Hoà</t>
  </si>
  <si>
    <t>Trần Thị Hoà</t>
  </si>
  <si>
    <t>Nguyễn Thị Hoài</t>
  </si>
  <si>
    <t>Lô Thị Huệ</t>
  </si>
  <si>
    <t>Ngô Thị Huệ</t>
  </si>
  <si>
    <t>Phạm Thị Huệ</t>
  </si>
  <si>
    <t>Vũ Thị Huế</t>
  </si>
  <si>
    <t>Đoàn Thị Huyền</t>
  </si>
  <si>
    <t>Nguyễn Thị Thanh Huyền</t>
  </si>
  <si>
    <t>Nguyễn Thị Thu Huyền</t>
  </si>
  <si>
    <t>Phạm Thị Thu Huyền</t>
  </si>
  <si>
    <t>Tôn Thị Lanh</t>
  </si>
  <si>
    <t>Đinh Thị Linh</t>
  </si>
  <si>
    <t>Nguyễn Thị Thuỳ Linh</t>
  </si>
  <si>
    <t>Nguyễn Thuỳ Linh</t>
  </si>
  <si>
    <t>Trần Thuỳ Linh</t>
  </si>
  <si>
    <t>Lê Thị Luận</t>
  </si>
  <si>
    <t>Đỗ Thị Luyên</t>
  </si>
  <si>
    <t>Bùi Thị Mơ</t>
  </si>
  <si>
    <t>Hoàng Thị Mến</t>
  </si>
  <si>
    <t>Nguyễn Thị Tuyết Mai</t>
  </si>
  <si>
    <t>Nguyễn Thị Minh</t>
  </si>
  <si>
    <t>Nguyễn Thị Ngát</t>
  </si>
  <si>
    <t>Vũ Thị Nhung</t>
  </si>
  <si>
    <t>Nguyễn Thị Oanh</t>
  </si>
  <si>
    <t>Đào Thị Hoa Phượng</t>
  </si>
  <si>
    <t>Phạm Thị Phương</t>
  </si>
  <si>
    <t>Nguyễn Thị Phấn</t>
  </si>
  <si>
    <t>Vũ Thị Quyên</t>
  </si>
  <si>
    <t>Nguyễn Thị Quý</t>
  </si>
  <si>
    <t>Cao Thị Minh Thu</t>
  </si>
  <si>
    <t>Hà Hoài Thu</t>
  </si>
  <si>
    <t>Trịnh Thị Thu</t>
  </si>
  <si>
    <t>Bùi Thị Thuỷ</t>
  </si>
  <si>
    <t>Nguyễn Thị Thuỷ</t>
  </si>
  <si>
    <t>Nguyễn Thị Thuý</t>
  </si>
  <si>
    <t>Thân Thị Tiệp</t>
  </si>
  <si>
    <t>Nguyễn Thị Trang</t>
  </si>
  <si>
    <t>Nguyễn Thị Minh Trang</t>
  </si>
  <si>
    <t>Nhữ Thị Đài Trang</t>
  </si>
  <si>
    <t>Phạm Thị Trang</t>
  </si>
  <si>
    <t>Lê Thị Kim Tuyến</t>
  </si>
  <si>
    <t>Nguyễn Thị Tuyến</t>
  </si>
  <si>
    <t>Cáp Thị Tuyết</t>
  </si>
  <si>
    <t>Nguyễn Thị Tuyết</t>
  </si>
  <si>
    <t>Lê Thị Hồng Uyên</t>
  </si>
  <si>
    <t>Nguyễn Thị Xuyến</t>
  </si>
  <si>
    <t>Nguyễn Thị Yến</t>
  </si>
  <si>
    <t>Phạm Thị Hải Yến</t>
  </si>
  <si>
    <t>Hoàng Ngọc Anh</t>
  </si>
  <si>
    <t>01CĐ10NHA</t>
  </si>
  <si>
    <t>Ngô Thị Vân Anh</t>
  </si>
  <si>
    <t>Nguyễn Tuấn Anh</t>
  </si>
  <si>
    <t>Phạm Văn Bảo</t>
  </si>
  <si>
    <t>Nguyễn Thị Bình</t>
  </si>
  <si>
    <t>Nguyễn Thị Ngọc Bích</t>
  </si>
  <si>
    <t>Nguyễn Thị Mỹ Chang</t>
  </si>
  <si>
    <t>Phạm Văn Chúc</t>
  </si>
  <si>
    <t>Đỗ Thị Thuỳ Dương</t>
  </si>
  <si>
    <t>Nguyễn Thị Dương</t>
  </si>
  <si>
    <t>Đỗ Hoài Dung</t>
  </si>
  <si>
    <t>Đặng Thị Thanh Duyên</t>
  </si>
  <si>
    <t>Trần Văn Đại</t>
  </si>
  <si>
    <t>Nguyễn Đình Đạt</t>
  </si>
  <si>
    <t>Nguyễn Khắc Điệp</t>
  </si>
  <si>
    <t>Nguyễn Văn Đông</t>
  </si>
  <si>
    <t>Nghiêm Thị Hương</t>
  </si>
  <si>
    <t>Thân Thị Hạnh</t>
  </si>
  <si>
    <t>Nguyễn Thị Thanh Hảo</t>
  </si>
  <si>
    <t>Đỗ Thị Minh Hà</t>
  </si>
  <si>
    <t>Nguyễn Đức Hà</t>
  </si>
  <si>
    <t>Nguyễn Khắc Hiển</t>
  </si>
  <si>
    <t>Nguyễn Thị Hiên</t>
  </si>
  <si>
    <t>Lê Thị Hoà</t>
  </si>
  <si>
    <t>Chu Thị Hoàn</t>
  </si>
  <si>
    <t>Vũ Thị Thanh Huế</t>
  </si>
  <si>
    <t>Lương Thị Nhị Huyền</t>
  </si>
  <si>
    <t>Nguyễn Thị Kim</t>
  </si>
  <si>
    <t>Nguyễn Thị Lụa</t>
  </si>
  <si>
    <t>Nguyễn Thị Làn</t>
  </si>
  <si>
    <t>Phạm Thị Linh</t>
  </si>
  <si>
    <t>Đào Thị Loan</t>
  </si>
  <si>
    <t>Chu Khắc Long</t>
  </si>
  <si>
    <t>Nguyễn Gia Long</t>
  </si>
  <si>
    <t>Đỗ Thị Luyến</t>
  </si>
  <si>
    <t>Nguyễn Thị Lý</t>
  </si>
  <si>
    <t>Lê Thị Hồng Minh</t>
  </si>
  <si>
    <t>Lưu Thị Mùa</t>
  </si>
  <si>
    <t>Nguyễn Thị Như</t>
  </si>
  <si>
    <t>Ma Thị Nhâm</t>
  </si>
  <si>
    <t>Trần Thị Nhung</t>
  </si>
  <si>
    <t>Thân Văn Ninh</t>
  </si>
  <si>
    <t>Nhữ Thị Quỳnh</t>
  </si>
  <si>
    <t>Nguyễn Tiến Quang</t>
  </si>
  <si>
    <t>Nguyễn Bá Quân</t>
  </si>
  <si>
    <t>Hoàng Thị Sim</t>
  </si>
  <si>
    <t>Nguyễn Quốc Tư</t>
  </si>
  <si>
    <t>Nguỵ Thị Tâm</t>
  </si>
  <si>
    <t>Phạm Thị Thư</t>
  </si>
  <si>
    <t>Vũ Đình Thế</t>
  </si>
  <si>
    <t>Lê Thị Thương</t>
  </si>
  <si>
    <t>Phạm Đức Thắng</t>
  </si>
  <si>
    <t>Hà Phương Thảo</t>
  </si>
  <si>
    <t>Trần Thị Thi</t>
  </si>
  <si>
    <t>Trần Thị Thiêm</t>
  </si>
  <si>
    <t>Trần Thị Thoa</t>
  </si>
  <si>
    <t>Đỗ Thu Thuỷ</t>
  </si>
  <si>
    <t>Phạm Thị Thuý</t>
  </si>
  <si>
    <t>Đỗ Thị Trang</t>
  </si>
  <si>
    <t>Đào Thị Trang</t>
  </si>
  <si>
    <t>Tạ Thị Kiều Trang</t>
  </si>
  <si>
    <t>Trần Thị Đài Trang</t>
  </si>
  <si>
    <t>Trần Thuỳ Trang</t>
  </si>
  <si>
    <t>Nguyễn Thanh Trâm</t>
  </si>
  <si>
    <t>Trần Hoàng Tùng</t>
  </si>
  <si>
    <t>Phạm Thị Yến</t>
  </si>
  <si>
    <t>Vũ Thị May</t>
  </si>
  <si>
    <t>Nguyễn Đức Anh</t>
  </si>
  <si>
    <t>04CĐ10ĐD</t>
  </si>
  <si>
    <t>Nguyễn Thị Vân Anh</t>
  </si>
  <si>
    <t>Nguyễn Thị Ánh</t>
  </si>
  <si>
    <t>Trần Xuân Cường</t>
  </si>
  <si>
    <t>Đỗ Thị Cúc</t>
  </si>
  <si>
    <t>Lã Văn Dương</t>
  </si>
  <si>
    <t>Nguyễn Thị Diệp</t>
  </si>
  <si>
    <t>Lê Thị Dung</t>
  </si>
  <si>
    <t>Nguyễn Thị Đoá</t>
  </si>
  <si>
    <t>Bùi Văn Đô</t>
  </si>
  <si>
    <t>Vũ Thị Giang</t>
  </si>
  <si>
    <t>Nghiêm Thị Hường</t>
  </si>
  <si>
    <t>Dương Thị Hồng</t>
  </si>
  <si>
    <t>Lê Thị Hằng</t>
  </si>
  <si>
    <t>Trương Thị Hồng</t>
  </si>
  <si>
    <t>Phạm Thị Hạnh</t>
  </si>
  <si>
    <t>Nguyễn Thị Hạt</t>
  </si>
  <si>
    <t>Lê Thị Huế</t>
  </si>
  <si>
    <t>Chu Thị Huyền</t>
  </si>
  <si>
    <t>Nguyễn Thu Huyền</t>
  </si>
  <si>
    <t>Nguyễn Thị Khánh</t>
  </si>
  <si>
    <t>Trần Thị Hoàng Lan</t>
  </si>
  <si>
    <t>Vũ Thị Len</t>
  </si>
  <si>
    <t>Hoàng Thị Kim Liên</t>
  </si>
  <si>
    <t>Phạm Thị Luyến</t>
  </si>
  <si>
    <t>Hàn Ngọc Mai Mai</t>
  </si>
  <si>
    <t>Trần Thị Mai</t>
  </si>
  <si>
    <t>Phan Thị Ngọc</t>
  </si>
  <si>
    <t>Hàn Thị Nga</t>
  </si>
  <si>
    <t>Nguyễn Thị Thuý Nga</t>
  </si>
  <si>
    <t>Nguyễn Thị Ngà</t>
  </si>
  <si>
    <t>Nguyễn Thị Nhung</t>
  </si>
  <si>
    <t>Nguyễn Thị Kiều Oanh</t>
  </si>
  <si>
    <t>Nguyễn Thị Phúc</t>
  </si>
  <si>
    <t>Nguyễn Thị Quỳnh</t>
  </si>
  <si>
    <t>Nguyễn Thuý Quỳnh</t>
  </si>
  <si>
    <t>Trịnh Hồng Quân</t>
  </si>
  <si>
    <t>Nguyễn Thị Quyến</t>
  </si>
  <si>
    <t>Vũ Thị Quý</t>
  </si>
  <si>
    <t>Nguyễn Văn Sao</t>
  </si>
  <si>
    <t>Nguyễn Thị Thơm</t>
  </si>
  <si>
    <t>Trần Thị Ngọc Thắm</t>
  </si>
  <si>
    <t>Lê Thị Bích Thảo</t>
  </si>
  <si>
    <t>Vũ Thị Thủy</t>
  </si>
  <si>
    <t>Vũ Thị Thiện</t>
  </si>
  <si>
    <t>Trương Thị Thuỷ</t>
  </si>
  <si>
    <t>Vũ Thị Thuỳ</t>
  </si>
  <si>
    <t>Bùi Văn Trường</t>
  </si>
  <si>
    <t>Nguyễn Thị Huyền Trang</t>
  </si>
  <si>
    <t>Phan Thị Trang</t>
  </si>
  <si>
    <t>Vương Thùy Trang</t>
  </si>
  <si>
    <t>Bồ Thị Minh Châm</t>
  </si>
  <si>
    <t>Cấn Thị Tuyền</t>
  </si>
  <si>
    <t>Vũ Thị Tuyên</t>
  </si>
  <si>
    <t>Đồng Thị Hải Vân</t>
  </si>
  <si>
    <t>Nguyễn Thị Viên</t>
  </si>
  <si>
    <t>Nguyễn Thị Xuân</t>
  </si>
  <si>
    <t>Phạm Thị Thắm</t>
  </si>
  <si>
    <t>Lý Thị Vân Anh</t>
  </si>
  <si>
    <t>Nguyễn Thị Anh</t>
  </si>
  <si>
    <t>Quách Đức Anh</t>
  </si>
  <si>
    <t>Bùi Thị Ngọc Ánh</t>
  </si>
  <si>
    <t>Trần Thị Cam</t>
  </si>
  <si>
    <t>Vương Thị Chinh</t>
  </si>
  <si>
    <t>Hoàng Thị Bích Chuyền</t>
  </si>
  <si>
    <t>Vũ Thị Bích Diệp</t>
  </si>
  <si>
    <t>Đồng Phú Đạt</t>
  </si>
  <si>
    <t>Ngô Thị Đông</t>
  </si>
  <si>
    <t>Phan Thị Gấm</t>
  </si>
  <si>
    <t>Đoàn Thị Thu Hường</t>
  </si>
  <si>
    <t>Hoàng Thị Hương</t>
  </si>
  <si>
    <t>Trần Thị Hương</t>
  </si>
  <si>
    <t>Phạm Huy Hải</t>
  </si>
  <si>
    <t>Phạm Thị Hằng</t>
  </si>
  <si>
    <t>Trần Thị Như Hằng</t>
  </si>
  <si>
    <t>Trần Thị Hiền</t>
  </si>
  <si>
    <t>Trương Thị Huệ</t>
  </si>
  <si>
    <t>Ngô Thị Thu Huyền</t>
  </si>
  <si>
    <t>Nguyễn Thị Huyền</t>
  </si>
  <si>
    <t>Lương Thị Khuyên</t>
  </si>
  <si>
    <t>Nguyễn Thị Lịch</t>
  </si>
  <si>
    <t>Phạm Thị Lan</t>
  </si>
  <si>
    <t>An Thị Là</t>
  </si>
  <si>
    <t>Đỗ Thị Liên</t>
  </si>
  <si>
    <t>Nguyễn Thị Ly</t>
  </si>
  <si>
    <t>Bùi Thị Thu Lý</t>
  </si>
  <si>
    <t>Lê Ngọc Mai</t>
  </si>
  <si>
    <t>Ngô Thị Phương Mai</t>
  </si>
  <si>
    <t>Thân Thị Ngọc Mai</t>
  </si>
  <si>
    <t>Cao Thị Nga</t>
  </si>
  <si>
    <t>Mai Thị Ngát</t>
  </si>
  <si>
    <t>Vũ Thị Nhàn</t>
  </si>
  <si>
    <t>Hà Thị Nhung</t>
  </si>
  <si>
    <t>Nguyễn Thị Mai Phương</t>
  </si>
  <si>
    <t>Giáp Thị Tịnh</t>
  </si>
  <si>
    <t>Nguyễn Văn Tầu</t>
  </si>
  <si>
    <t>Nguyễn Thị Thơ</t>
  </si>
  <si>
    <t>Thân Thị Minh Thương</t>
  </si>
  <si>
    <t>Trần Thị Phương Thảo</t>
  </si>
  <si>
    <t>Hoàng Thị Thanh</t>
  </si>
  <si>
    <t>Lê Thị Thái</t>
  </si>
  <si>
    <t>Nhữ Thị Thoả</t>
  </si>
  <si>
    <t>Nguyễn Thị Thoa</t>
  </si>
  <si>
    <t>Trần Thị Thuỷ</t>
  </si>
  <si>
    <t>Lê Thị Thúy</t>
  </si>
  <si>
    <t>Đồng Minh Tiến</t>
  </si>
  <si>
    <t>Phạm Thị Huyền Trang</t>
  </si>
  <si>
    <t>Hoàng Thị Trung</t>
  </si>
  <si>
    <t>Nguyễn Thị Hải Vân</t>
  </si>
  <si>
    <t>Vũ Thị Xao</t>
  </si>
  <si>
    <t>Tạ Thị Xuân</t>
  </si>
  <si>
    <t>Đào Thị Lan Anh</t>
  </si>
  <si>
    <t>02CĐ10ĐD</t>
  </si>
  <si>
    <t>Mai Thị Vân Anh</t>
  </si>
  <si>
    <t>Nguyễn Thị Hồng Anh</t>
  </si>
  <si>
    <t>Phạm Thị Ngọc Anh</t>
  </si>
  <si>
    <t>Lý Thị Ánh</t>
  </si>
  <si>
    <t>Mông Thị Ánh</t>
  </si>
  <si>
    <t>Mai Thị Bình</t>
  </si>
  <si>
    <t>Nguyễn Thị Bích</t>
  </si>
  <si>
    <t>Cao Văn Cường</t>
  </si>
  <si>
    <t>Hà Thị Diệu</t>
  </si>
  <si>
    <t>Khúc Thị Dung</t>
  </si>
  <si>
    <t>Vũ Thị Dung</t>
  </si>
  <si>
    <t>Phùng Thị Thuỳ Giang</t>
  </si>
  <si>
    <t>Bùi Thị Mai Hương</t>
  </si>
  <si>
    <t>Giáp Thị Hồng</t>
  </si>
  <si>
    <t>Hoàng Thị Hằng</t>
  </si>
  <si>
    <t>Nguyễn Thị Thanh Hằng</t>
  </si>
  <si>
    <t>Phạm Thị Hà</t>
  </si>
  <si>
    <t>Nguyễn Thị Khánh Hiền</t>
  </si>
  <si>
    <t>Nguyễn Thị Thu Hiền</t>
  </si>
  <si>
    <t>Phạm Thị Thu Hiền</t>
  </si>
  <si>
    <t>Phạm Thị Hoài</t>
  </si>
  <si>
    <t>Bùi Thị Huyền</t>
  </si>
  <si>
    <t>Nguyễn Thị Thu Len</t>
  </si>
  <si>
    <t>Trần Thị Út Liên</t>
  </si>
  <si>
    <t>Bùi Thị Phương Linh</t>
  </si>
  <si>
    <t>Dương Thị Mĩ Linh</t>
  </si>
  <si>
    <t>Nguyễn Thị Linh</t>
  </si>
  <si>
    <t>Nguyễn Thị Loan</t>
  </si>
  <si>
    <t>Vũ Thị Phương Loan</t>
  </si>
  <si>
    <t>Nguyễn Thị Luyến</t>
  </si>
  <si>
    <t>Nguyễn Thị Luyện</t>
  </si>
  <si>
    <t>Phí Thị Lý</t>
  </si>
  <si>
    <t>Trịnh Văn Mịch</t>
  </si>
  <si>
    <t>Trần Thị Mến</t>
  </si>
  <si>
    <t>Bùi Thị Hương Mai</t>
  </si>
  <si>
    <t>Phạm Thị Năm</t>
  </si>
  <si>
    <t>Nguyễn Thị Ngọc</t>
  </si>
  <si>
    <t>Trần Thị Nhâm</t>
  </si>
  <si>
    <t>Hoàng Thị Nhung</t>
  </si>
  <si>
    <t>Phạm Thị Nhung</t>
  </si>
  <si>
    <t>Đào Thị Anh Phượng</t>
  </si>
  <si>
    <t>Phùng Thị Quỳnh</t>
  </si>
  <si>
    <t>Vũ Hương Thu Quỳnh</t>
  </si>
  <si>
    <t>Phạm Thị Quyên</t>
  </si>
  <si>
    <t>Vũ Thị Tâm</t>
  </si>
  <si>
    <t>Diêm Thị Thư</t>
  </si>
  <si>
    <t>Hà Thị Thương</t>
  </si>
  <si>
    <t>Nguyễn Thị Thương</t>
  </si>
  <si>
    <t>Nguyễn Thị Thắm</t>
  </si>
  <si>
    <t>Ngô Thị Thảo</t>
  </si>
  <si>
    <t>Nguyễn Diệu Thu</t>
  </si>
  <si>
    <t>Vũ Thị Hồng Thu</t>
  </si>
  <si>
    <t>Đỗ Thị Thuỷ</t>
  </si>
  <si>
    <t>Phạm Thị Thu Thuỷ</t>
  </si>
  <si>
    <t>Phạm Thị Phương Thúy</t>
  </si>
  <si>
    <t>Bùi Thị Thu Trang</t>
  </si>
  <si>
    <t>Phạm Quỳnh Trang</t>
  </si>
  <si>
    <t>Nguyễn Văn Tùng</t>
  </si>
  <si>
    <t>Nguyễn Thị Bích Vượng</t>
  </si>
  <si>
    <t>Trịnh Thị Vân</t>
  </si>
  <si>
    <t>Đồng Thị Xiêm</t>
  </si>
  <si>
    <t>Trần Thị Xoan</t>
  </si>
  <si>
    <t>Hoàng Thị Vân Anh</t>
  </si>
  <si>
    <t>01CĐ10ĐD</t>
  </si>
  <si>
    <t>Nguyễn Văn Anh</t>
  </si>
  <si>
    <t>Vũ Thị Mai Anh</t>
  </si>
  <si>
    <t>Trần Thị Ngọc Ánh</t>
  </si>
  <si>
    <t>Nguyễn Thị Bẩy</t>
  </si>
  <si>
    <t>Trần Thị Cúc</t>
  </si>
  <si>
    <t>Đoàn Thị Dịu</t>
  </si>
  <si>
    <t>Đinh Thị Dung</t>
  </si>
  <si>
    <t>Trần Thị Dung</t>
  </si>
  <si>
    <t>Lý Thị Duyên</t>
  </si>
  <si>
    <t>Đặng Trường Giang</t>
  </si>
  <si>
    <t>Phạm Thị Giang</t>
  </si>
  <si>
    <t>Vũ Thị Trà Giang</t>
  </si>
  <si>
    <t>Lương Thị Hướng</t>
  </si>
  <si>
    <t>Phạm Thị Hương</t>
  </si>
  <si>
    <t>Phạm Thị Thanh Hương</t>
  </si>
  <si>
    <t>Nguyễn Thị Hậu</t>
  </si>
  <si>
    <t>Lương Thu Hà</t>
  </si>
  <si>
    <t>Cao Thị Huyền</t>
  </si>
  <si>
    <t>Trần Thị Huyền</t>
  </si>
  <si>
    <t>Tạ Thị Khánh</t>
  </si>
  <si>
    <t>Đàm Thị Lan</t>
  </si>
  <si>
    <t>Nguyễn Thị Liễu</t>
  </si>
  <si>
    <t>Dương Thị Liên</t>
  </si>
  <si>
    <t>Nguyễn Khắc Linh</t>
  </si>
  <si>
    <t>Lê Thị Loan</t>
  </si>
  <si>
    <t>Bùi Thị Mây</t>
  </si>
  <si>
    <t>Trần Thị Minh</t>
  </si>
  <si>
    <t>Đào Thị Kim Ngân</t>
  </si>
  <si>
    <t>Nguyễn Văn Nhâm</t>
  </si>
  <si>
    <t>Đặng Hồng Nhung</t>
  </si>
  <si>
    <t>Phạm Thị Oanh</t>
  </si>
  <si>
    <t>Vũ Thị Phương</t>
  </si>
  <si>
    <t>Đỗ Văn Quỳnh</t>
  </si>
  <si>
    <t>Phan Thị Hồng Quyên</t>
  </si>
  <si>
    <t>Phạm Thị Tâm</t>
  </si>
  <si>
    <t>Trần Thị Thương</t>
  </si>
  <si>
    <t>Phạm Ngọc Thịnh</t>
  </si>
  <si>
    <t>Nguyễn Thị Thu Thảo</t>
  </si>
  <si>
    <t>Đinh Thị Thanh</t>
  </si>
  <si>
    <t>Lê Thị Thanh</t>
  </si>
  <si>
    <t>Lê Thị Thông</t>
  </si>
  <si>
    <t>Hoàng Thị Thu</t>
  </si>
  <si>
    <t>Phạm Thị Thu</t>
  </si>
  <si>
    <t>Trương Thị Thùy</t>
  </si>
  <si>
    <t>Nguyễn Thị Tiến</t>
  </si>
  <si>
    <t>Đoàn Thị Huyền Trang</t>
  </si>
  <si>
    <t>Mai Nhân Tuấn</t>
  </si>
  <si>
    <t>Nguyễn Đình Tuân</t>
  </si>
  <si>
    <t>Lương Thị Tuyết</t>
  </si>
  <si>
    <t>Kim Thị Yến</t>
  </si>
  <si>
    <t>Hoàng Thị Bích Ngọc</t>
  </si>
  <si>
    <t>03CĐ10ĐD</t>
  </si>
  <si>
    <t>TT</t>
  </si>
  <si>
    <t>Hà Văn Duẩn</t>
  </si>
  <si>
    <t>Đặng Khánh Duy</t>
  </si>
  <si>
    <t>Đào Ngọc Hân</t>
  </si>
  <si>
    <t>Nguyễn Văn Hiền</t>
  </si>
  <si>
    <t>Lành Văn Hoàng</t>
  </si>
  <si>
    <t>Nguyễn Văn Khanh</t>
  </si>
  <si>
    <t>Bùi Tuấn Khánh</t>
  </si>
  <si>
    <t>Phan Huy Khuê</t>
  </si>
  <si>
    <t>Hà Thanh Nam</t>
  </si>
  <si>
    <t>Mã Văn Nam</t>
  </si>
  <si>
    <t>Phạm Văn Ngọc</t>
  </si>
  <si>
    <t>Trần Đình Nghĩa</t>
  </si>
  <si>
    <t>Vũ Thế Oai</t>
  </si>
  <si>
    <t>Vương Quốc Nam Phương</t>
  </si>
  <si>
    <t>Nguyễn Ngọc Quân</t>
  </si>
  <si>
    <t>Bùi Văn Quyết</t>
  </si>
  <si>
    <t>Nguyễn Thái Sơn</t>
  </si>
  <si>
    <t>Nguyễn Văn Sơn</t>
  </si>
  <si>
    <t>Nguyễn Mậu Tâm</t>
  </si>
  <si>
    <t>Trần Văn Thắng</t>
  </si>
  <si>
    <t>Vũ Thanh Thắng</t>
  </si>
  <si>
    <t>Nguyễn Hải Thanh</t>
  </si>
  <si>
    <t>Lê Anh Tuấn</t>
  </si>
  <si>
    <t>Nguyễn Đình Anh</t>
  </si>
  <si>
    <t>Đào Đình Bảo</t>
  </si>
  <si>
    <t>Nguyễn Văn Chiêu</t>
  </si>
  <si>
    <t>Ngô Duy Công</t>
  </si>
  <si>
    <t>Phan Văn Dương</t>
  </si>
  <si>
    <t>Bùi Văn Duy</t>
  </si>
  <si>
    <t>Nguyễn Văn Duy</t>
  </si>
  <si>
    <t>Nguyễn Văn Hởi</t>
  </si>
  <si>
    <t>Trương Công Hiếu</t>
  </si>
  <si>
    <t>Nguyễn Anh Khoa</t>
  </si>
  <si>
    <t>Ngô Quang Minh</t>
  </si>
  <si>
    <t>Nhữ Văn Nam</t>
  </si>
  <si>
    <t>Nguyễn Văn Nghiệp</t>
  </si>
  <si>
    <t>Vũ Vân Phi</t>
  </si>
  <si>
    <t>Nguyễn Mạnh Quý</t>
  </si>
  <si>
    <t>Nguyễn Viết Thiện</t>
  </si>
  <si>
    <t>Nguyễn Bá Tin</t>
  </si>
  <si>
    <t>Hà Trung Toàn</t>
  </si>
  <si>
    <t>Phạm Thanh Tùng</t>
  </si>
  <si>
    <t>Đỗ Hoàng Vụ</t>
  </si>
  <si>
    <t>Ma Đức Viện</t>
  </si>
  <si>
    <t>Nguyễn Tiến Viết</t>
  </si>
  <si>
    <t>Nguyễn Văn Bốn</t>
  </si>
  <si>
    <t>Trịnh Hải Bằng</t>
  </si>
  <si>
    <t>Lê Đình Chinh</t>
  </si>
  <si>
    <t>Vũ Văn Dưỡng</t>
  </si>
  <si>
    <t>Phan Công Lương</t>
  </si>
  <si>
    <t>Trần Văn Tiệp</t>
  </si>
  <si>
    <t>Nguyễn Đức Trường</t>
  </si>
  <si>
    <t>Hoàng Thu Trang</t>
  </si>
  <si>
    <t>Trần Tuấn Anh</t>
  </si>
  <si>
    <t>Vũ Thị Bình</t>
  </si>
  <si>
    <t>Vũ Văn Chương</t>
  </si>
  <si>
    <t>Vi Văn Chương</t>
  </si>
  <si>
    <t>Trương Văn Chiến</t>
  </si>
  <si>
    <t>Vũ Đức Huấn</t>
  </si>
  <si>
    <t>Nguyễn Công Khanh</t>
  </si>
  <si>
    <t>Nguyễn Sỹ Khánh</t>
  </si>
  <si>
    <t>Nguyễn Thanh Nga</t>
  </si>
  <si>
    <t>Bùi Minh Tứ</t>
  </si>
  <si>
    <t>Hòa Bình</t>
  </si>
  <si>
    <t>Nguyễn Văn Thanh</t>
  </si>
  <si>
    <t>Nguyễn Thị Cát</t>
  </si>
  <si>
    <t>Nông Thị Miên</t>
  </si>
  <si>
    <t>Trần Thị Ngát</t>
  </si>
  <si>
    <t>Nguyễn Ngọc Anh</t>
  </si>
  <si>
    <t>Trần Diệu Hồng</t>
  </si>
  <si>
    <t>27-04-1991</t>
  </si>
  <si>
    <t>Mai Tiến Sơn</t>
  </si>
  <si>
    <t>Phạm Đăng Tâm</t>
  </si>
  <si>
    <t>Bế Huyền Thương</t>
  </si>
  <si>
    <t>Nguyễn Văn Thoan</t>
  </si>
  <si>
    <t>Nguyễn Thị Hoan</t>
  </si>
  <si>
    <t>Nguyễn Xuân Cường</t>
  </si>
  <si>
    <t>Nguyễn Thị Chinh</t>
  </si>
  <si>
    <t>Nguyễn Văn Thái</t>
  </si>
  <si>
    <t>Bùi Văn Đông</t>
  </si>
  <si>
    <t>Lê Duy Huân</t>
  </si>
  <si>
    <t>Nguyễn Thị Quỳnh Mai</t>
  </si>
  <si>
    <t>Nguyễn Hữu Sáng</t>
  </si>
  <si>
    <t>Hoàng Quốc Trọng</t>
  </si>
  <si>
    <t>Phạm Văn Việt</t>
  </si>
  <si>
    <t>Nguyễn Thanh Tuyền</t>
  </si>
  <si>
    <t>Nguyễn Văn Giáp</t>
  </si>
  <si>
    <t>Lưu Thị Hương</t>
  </si>
  <si>
    <t>Bùi Thị Thương</t>
  </si>
  <si>
    <t>Lớp</t>
  </si>
  <si>
    <t>GM8</t>
  </si>
  <si>
    <t>VL9</t>
  </si>
  <si>
    <t>AT5</t>
  </si>
  <si>
    <t>Khóa 2010-2013</t>
  </si>
  <si>
    <t>Nguyễn Tuấn Đạt</t>
  </si>
  <si>
    <t>Nguyễn Thị Yến Thanh</t>
  </si>
  <si>
    <t>Trần Thị Lệ Giang</t>
  </si>
  <si>
    <t>01CĐ10GM</t>
  </si>
  <si>
    <t>Nguyễn Tiến Thưởng</t>
  </si>
  <si>
    <t>Lê Thị Thủy</t>
  </si>
  <si>
    <t>Đỗ Thị Hoàng Anh</t>
  </si>
  <si>
    <t>Hà Thị Diệu Anh</t>
  </si>
  <si>
    <t>Hoàng Thị Anh</t>
  </si>
  <si>
    <t>Nguyễn Hoàng Anh</t>
  </si>
  <si>
    <t>Nguyễn Thị Hà Chinh</t>
  </si>
  <si>
    <t>Nguyễn Thị Dung</t>
  </si>
  <si>
    <t>Đào Thị Duyên</t>
  </si>
  <si>
    <t>Nguyễn Thị Duyên</t>
  </si>
  <si>
    <t>Nguyễn Thị Đào</t>
  </si>
  <si>
    <t>Nguyễn Thị Đua</t>
  </si>
  <si>
    <t>Nguyễn Văn Hạ</t>
  </si>
  <si>
    <t>Lê Thị Mai Hương</t>
  </si>
  <si>
    <t>Vũ Thị Hường</t>
  </si>
  <si>
    <t>Vũ Thị Thu Hường</t>
  </si>
  <si>
    <t>Đàm Thị Hồng</t>
  </si>
  <si>
    <t>Vũ Thị Hồng</t>
  </si>
  <si>
    <t>Nguyễn Thị Ngân Hà</t>
  </si>
  <si>
    <t>Hà Huy Hiệp</t>
  </si>
  <si>
    <t>Nguyễn Huy Hiệp</t>
  </si>
  <si>
    <t>Nguyễn Thị Hiếu</t>
  </si>
  <si>
    <t>Phùng Thị Hiếu</t>
  </si>
  <si>
    <t>Trần Thị Hoa</t>
  </si>
  <si>
    <t>Đỗ Thị Huyền</t>
  </si>
  <si>
    <t>Giáp Thị Lụa</t>
  </si>
  <si>
    <t>Hà Thị Liên</t>
  </si>
  <si>
    <t>Dương Thị Mai Linh</t>
  </si>
  <si>
    <t>Trịnh Văn Long</t>
  </si>
  <si>
    <t>Đào Thị Lý</t>
  </si>
  <si>
    <t>Bùi Thị Mai</t>
  </si>
  <si>
    <t>Phan Thị Phương Mai</t>
  </si>
  <si>
    <t>Nguyễn Đình Ngọc</t>
  </si>
  <si>
    <t>Nguyễn Văn Ngọc</t>
  </si>
  <si>
    <t>Phạm Thị Ngàn</t>
  </si>
  <si>
    <t>Đặng Thị Thanh Ngân</t>
  </si>
  <si>
    <t>Mai Thị Ngân</t>
  </si>
  <si>
    <t>Nguyễn Thị Nhàn</t>
  </si>
  <si>
    <t>Vũ Văn Nhân</t>
  </si>
  <si>
    <t>Lục Thị Niềm</t>
  </si>
  <si>
    <t>Đặng Thị Oanh</t>
  </si>
  <si>
    <t>Phương Văn Phong</t>
  </si>
  <si>
    <t>Phạm Ngọc Phong</t>
  </si>
  <si>
    <t>Trần Mai Tỉnh</t>
  </si>
  <si>
    <t>Lê Văn Thụ</t>
  </si>
  <si>
    <t>Lường Đức Thắng</t>
  </si>
  <si>
    <t>Nguyễn Huy Thịnh</t>
  </si>
  <si>
    <t>Đào Thị Thủy</t>
  </si>
  <si>
    <t>Vũ Thị Thu Thủy</t>
  </si>
  <si>
    <t>Bùi Thị Thủy Tiên</t>
  </si>
  <si>
    <t>Đỗ Kiều Trang</t>
  </si>
  <si>
    <t>Vũ Đức Tuấn</t>
  </si>
  <si>
    <t>Đàm Anh Tú</t>
  </si>
  <si>
    <t>Trần Tuấn Vũ</t>
  </si>
  <si>
    <t>Cao Thị Vui</t>
  </si>
  <si>
    <t>Bùi Thị Yến</t>
  </si>
  <si>
    <t>Vũ Thị Biên</t>
  </si>
  <si>
    <t>01CĐ10VLTL</t>
  </si>
  <si>
    <t>Lê Thị Chín</t>
  </si>
  <si>
    <t>Dương Thị Hương</t>
  </si>
  <si>
    <t>Nguyễn My Hương</t>
  </si>
  <si>
    <t>Phạm Thị Hồi</t>
  </si>
  <si>
    <t>Đặng Thị Hạnh</t>
  </si>
  <si>
    <t>Lê Quang Hiếu</t>
  </si>
  <si>
    <t>Phí Thị Thúy Hoa</t>
  </si>
  <si>
    <t>Phạm Văn Hòa</t>
  </si>
  <si>
    <t>Lê Thị Thanh Huyền</t>
  </si>
  <si>
    <t>Nguyễn Thị Lương</t>
  </si>
  <si>
    <t>Đỗ Thị Lan</t>
  </si>
  <si>
    <t>Nguyễn Thị Thùy Linh</t>
  </si>
  <si>
    <t>Nguyễn Thùy Linh</t>
  </si>
  <si>
    <t>Lê Thị Thanh Loan</t>
  </si>
  <si>
    <t>Lý Thị Mến</t>
  </si>
  <si>
    <t>Hoàng Thị Mi</t>
  </si>
  <si>
    <t>Ngô Thị Chà My</t>
  </si>
  <si>
    <t>Đào Thị Ngọc</t>
  </si>
  <si>
    <t>Lê Thị Nhàn</t>
  </si>
  <si>
    <t>Ngô Thị Hồng Nhung</t>
  </si>
  <si>
    <t>Nguyễn Hồng Nhung</t>
  </si>
  <si>
    <t>Lương Thị Phương</t>
  </si>
  <si>
    <t>Thân Thị Quỳnh</t>
  </si>
  <si>
    <t>Dương Thị Tươi</t>
  </si>
  <si>
    <t>Nguyễn Thanh Thảo</t>
  </si>
  <si>
    <t>Phạm Thị Gấm Thêu</t>
  </si>
  <si>
    <t>Nông Thị Thuỷ</t>
  </si>
  <si>
    <t>Nguyễn Thị Thuận</t>
  </si>
  <si>
    <t>Hoàng Lê Vân</t>
  </si>
  <si>
    <t>Yên Bái</t>
  </si>
  <si>
    <t>Vũ Thị Vi</t>
  </si>
  <si>
    <t>Ngọ Văn Xiêm</t>
  </si>
  <si>
    <t>Vũ Thị Xuân</t>
  </si>
  <si>
    <t>Ngày sinh</t>
  </si>
  <si>
    <t>Nơi sinh</t>
  </si>
  <si>
    <t>Ngành đạo tạo</t>
  </si>
  <si>
    <t>Điều dưỡng Nha</t>
  </si>
  <si>
    <t>Hà Tĩnh</t>
  </si>
  <si>
    <t>Điều dưỡng đa khoa</t>
  </si>
  <si>
    <t>Hà Thị Thanh Hương</t>
  </si>
  <si>
    <t>Lê Thị Thanh Thu</t>
  </si>
  <si>
    <t xml:space="preserve">Hộ sinh </t>
  </si>
  <si>
    <t>TP Hà Nội</t>
  </si>
  <si>
    <t>Xét nghiệm y học</t>
  </si>
  <si>
    <t>Trần Thị Thủy</t>
  </si>
  <si>
    <t>Kon Tum</t>
  </si>
  <si>
    <t>Điều dưỡng GMHS</t>
  </si>
  <si>
    <t>Phùng Thị Thu Hương</t>
  </si>
  <si>
    <t>Lê Văn Hùng</t>
  </si>
  <si>
    <t>Trần Văn Long</t>
  </si>
  <si>
    <t>Nông Sĩ Nam</t>
  </si>
  <si>
    <t>Nguyễn Ngọc Sơn</t>
  </si>
  <si>
    <t>Ngô Văn Tiến</t>
  </si>
  <si>
    <t>KT hình ảnh y học</t>
  </si>
  <si>
    <t>Đức</t>
  </si>
  <si>
    <t>Triệu An Linh</t>
  </si>
  <si>
    <t>LB Nga</t>
  </si>
  <si>
    <t>VLTL/PHCN</t>
  </si>
  <si>
    <t>Phạm Văn Dũng</t>
  </si>
  <si>
    <t>Nguyễn Đình Được</t>
  </si>
  <si>
    <t>Đồng Thị Thu Hà</t>
  </si>
  <si>
    <t>Phạm Văn Hà</t>
  </si>
  <si>
    <t>Bế Thị Dương Liễu</t>
  </si>
  <si>
    <t>Trần Thùy Ninh</t>
  </si>
  <si>
    <t>Lưu Duy Mạnh</t>
  </si>
  <si>
    <t>Phạm Thế Minh</t>
  </si>
  <si>
    <t>Nguyễn Trung Nam</t>
  </si>
  <si>
    <t>Vũ Duy Nguyên</t>
  </si>
  <si>
    <t>Nguyễn Thị Thủy</t>
  </si>
  <si>
    <t>Trịnh Văn Tuấn</t>
  </si>
  <si>
    <t>Nguyễn Thanh Tùng</t>
  </si>
  <si>
    <t>Vũ Văn Tùng</t>
  </si>
  <si>
    <t>Vũ Đức Dũng</t>
  </si>
  <si>
    <t>Phan Tùng Lâm</t>
  </si>
  <si>
    <t>Xét nghiệm ATVSTP</t>
  </si>
  <si>
    <t xml:space="preserve">sua ngay sinh </t>
  </si>
  <si>
    <t>sua ngay sinh, noi sinh</t>
  </si>
  <si>
    <t>24-04-1992</t>
  </si>
  <si>
    <t>trang ca nhan van thieu</t>
  </si>
  <si>
    <t>sua ngay sinh</t>
  </si>
  <si>
    <t>Dan toc Kinh</t>
  </si>
  <si>
    <t>29-09-1992</t>
  </si>
  <si>
    <t>moi bo sunh mon NCKH2</t>
  </si>
  <si>
    <t>bo sung diem mon KTBT-BTM</t>
  </si>
  <si>
    <t>bo sung diem mon anh3</t>
  </si>
  <si>
    <t>Bs điêm thi lai môn anh 3 ki he 2011 - 2012 do cộng nhầm điểm thi</t>
  </si>
  <si>
    <t>bo sung diem hóa sinh</t>
  </si>
  <si>
    <t>DANH SÁCH SINH VIÊN  ĐIỀU KIỆN XÉT TỐT NGHIỆP</t>
  </si>
  <si>
    <t>(Đợt xét tháng 9/2013, xét bổ sung)</t>
  </si>
  <si>
    <t>Điểm cập nhật</t>
  </si>
  <si>
    <t>Lý do</t>
  </si>
  <si>
    <t>Lỗi mạng</t>
  </si>
  <si>
    <t>do cộng nhầm điểm thi</t>
  </si>
  <si>
    <t>Số sinh viên bố sung tính đến ngày 25/09/2013: 5 sv</t>
  </si>
  <si>
    <t>Tổng cộng số sinh viên được xét: 821 sinh viên</t>
  </si>
  <si>
    <t>Tổng sinh viên xét tốt nghiệp ngày 19/09/2013 : 816 sinh viên</t>
  </si>
  <si>
    <t>môn anh3 hoc lại hk6</t>
  </si>
  <si>
    <t xml:space="preserve"> môn anh 3 ki he 2011 - 2012 </t>
  </si>
  <si>
    <t>môn NCKH2 hk6</t>
  </si>
  <si>
    <t>môn KTBT-BTM hk3</t>
  </si>
  <si>
    <t>môn hóa sinh học lại hk6</t>
  </si>
  <si>
    <t>Dương Thị Mỹ Linh</t>
  </si>
  <si>
    <t>sua ten dem</t>
  </si>
  <si>
    <t>25-02-1991</t>
  </si>
  <si>
    <t>24-05-1991</t>
  </si>
  <si>
    <t>17-07-1992</t>
  </si>
  <si>
    <t>ĐD9a</t>
  </si>
  <si>
    <t>TB Khá</t>
  </si>
  <si>
    <t>ĐD9c</t>
  </si>
  <si>
    <t>25-01-1992</t>
  </si>
  <si>
    <t>14-08-1991</t>
  </si>
  <si>
    <t>Trung bình</t>
  </si>
  <si>
    <t>25-08-1991</t>
  </si>
  <si>
    <t>HA9a</t>
  </si>
  <si>
    <t>21-08-1991</t>
  </si>
  <si>
    <t>27-10-1992</t>
  </si>
  <si>
    <t>15-09-1992</t>
  </si>
  <si>
    <t>Bắc Kan</t>
  </si>
  <si>
    <t>HA9b</t>
  </si>
  <si>
    <t>15-01-1992</t>
  </si>
  <si>
    <t>27-02-1992</t>
  </si>
  <si>
    <t>22-05-1992</t>
  </si>
  <si>
    <t>19-05-1992</t>
  </si>
  <si>
    <t>17-04-1992</t>
  </si>
  <si>
    <t>18-11-1992</t>
  </si>
  <si>
    <t>Hà Nội</t>
  </si>
  <si>
    <t>XN9b</t>
  </si>
  <si>
    <t>22-10-1992</t>
  </si>
  <si>
    <t>21-12-1991</t>
  </si>
  <si>
    <t>18-05-1992</t>
  </si>
  <si>
    <t>B111427</t>
  </si>
  <si>
    <t>Số hiệu bằng</t>
  </si>
  <si>
    <t>Số vào sổ</t>
  </si>
  <si>
    <t>B111428</t>
  </si>
  <si>
    <t>B111429</t>
  </si>
  <si>
    <t>B111430</t>
  </si>
  <si>
    <t>B111431</t>
  </si>
  <si>
    <t>B111432</t>
  </si>
  <si>
    <t>B111433</t>
  </si>
  <si>
    <t>B111434</t>
  </si>
  <si>
    <t>B111435</t>
  </si>
  <si>
    <t>B111436</t>
  </si>
  <si>
    <t>B111437</t>
  </si>
  <si>
    <t>B111438</t>
  </si>
  <si>
    <t>B111439</t>
  </si>
  <si>
    <t>B111440</t>
  </si>
  <si>
    <t>B111441</t>
  </si>
  <si>
    <t>B111442</t>
  </si>
  <si>
    <t>B111443</t>
  </si>
  <si>
    <t>B111444</t>
  </si>
  <si>
    <t>B111445</t>
  </si>
  <si>
    <t>B111446</t>
  </si>
  <si>
    <t>B111447</t>
  </si>
  <si>
    <t>B111448</t>
  </si>
  <si>
    <t>B111449</t>
  </si>
  <si>
    <t>B111450</t>
  </si>
  <si>
    <t>B111451</t>
  </si>
  <si>
    <t>B111452</t>
  </si>
  <si>
    <t>B111453</t>
  </si>
  <si>
    <t>B111454</t>
  </si>
  <si>
    <t>B111455</t>
  </si>
  <si>
    <t>B111456</t>
  </si>
  <si>
    <t>B111457</t>
  </si>
  <si>
    <t>B111458</t>
  </si>
  <si>
    <t>B111459</t>
  </si>
  <si>
    <t>B111460</t>
  </si>
  <si>
    <t>B111461</t>
  </si>
  <si>
    <t>B111462</t>
  </si>
  <si>
    <t>B111463</t>
  </si>
  <si>
    <t>B111464</t>
  </si>
  <si>
    <t>B111465</t>
  </si>
  <si>
    <t>B111466</t>
  </si>
  <si>
    <t>B111467</t>
  </si>
  <si>
    <t>B111468</t>
  </si>
  <si>
    <t>B111469</t>
  </si>
  <si>
    <t>B111470</t>
  </si>
  <si>
    <t>B111471</t>
  </si>
  <si>
    <t>B111472</t>
  </si>
  <si>
    <t>B111473</t>
  </si>
  <si>
    <t>B111474</t>
  </si>
  <si>
    <t>B111475</t>
  </si>
  <si>
    <t>B111476</t>
  </si>
  <si>
    <t>B111477</t>
  </si>
  <si>
    <t>B111478</t>
  </si>
  <si>
    <t>B111479</t>
  </si>
  <si>
    <t>B111480</t>
  </si>
  <si>
    <t>B111481</t>
  </si>
  <si>
    <t>B111482</t>
  </si>
  <si>
    <t>B111483</t>
  </si>
  <si>
    <t>B111484</t>
  </si>
  <si>
    <t>B111485</t>
  </si>
  <si>
    <t>B111486</t>
  </si>
  <si>
    <t>B111487</t>
  </si>
  <si>
    <t>B111488</t>
  </si>
  <si>
    <t>B111489</t>
  </si>
  <si>
    <t>B111490</t>
  </si>
  <si>
    <t>B111491</t>
  </si>
  <si>
    <t>B111492</t>
  </si>
  <si>
    <t>B111493</t>
  </si>
  <si>
    <t>B111494</t>
  </si>
  <si>
    <t>B111495</t>
  </si>
  <si>
    <t>B111496</t>
  </si>
  <si>
    <t>B111497</t>
  </si>
  <si>
    <t>B111498</t>
  </si>
  <si>
    <t>B111499</t>
  </si>
  <si>
    <t>B111500</t>
  </si>
  <si>
    <t>B111501</t>
  </si>
  <si>
    <t>B111502</t>
  </si>
  <si>
    <t>B111503</t>
  </si>
  <si>
    <t>B111504</t>
  </si>
  <si>
    <t>B111505</t>
  </si>
  <si>
    <t>B111506</t>
  </si>
  <si>
    <t>B111507</t>
  </si>
  <si>
    <t>B111508</t>
  </si>
  <si>
    <t>B111509</t>
  </si>
  <si>
    <t>B111510</t>
  </si>
  <si>
    <t>B111511</t>
  </si>
  <si>
    <t>B111512</t>
  </si>
  <si>
    <t>B111513</t>
  </si>
  <si>
    <t>B111514</t>
  </si>
  <si>
    <t>B111515</t>
  </si>
  <si>
    <t>B111516</t>
  </si>
  <si>
    <t>B111517</t>
  </si>
  <si>
    <t>B111518</t>
  </si>
  <si>
    <t>B111519</t>
  </si>
  <si>
    <t>B111520</t>
  </si>
  <si>
    <t>B111521</t>
  </si>
  <si>
    <t>B111522</t>
  </si>
  <si>
    <t>B111523</t>
  </si>
  <si>
    <t>B111524</t>
  </si>
  <si>
    <t>B111525</t>
  </si>
  <si>
    <t>B111526</t>
  </si>
  <si>
    <t>B111527</t>
  </si>
  <si>
    <t>B111528</t>
  </si>
  <si>
    <t>B111529</t>
  </si>
  <si>
    <t>B111530</t>
  </si>
  <si>
    <t>B111531</t>
  </si>
  <si>
    <t>B111532</t>
  </si>
  <si>
    <t>B111533</t>
  </si>
  <si>
    <t>B111534</t>
  </si>
  <si>
    <t>B111535</t>
  </si>
  <si>
    <t>B111536</t>
  </si>
  <si>
    <t>B111537</t>
  </si>
  <si>
    <t>B111538</t>
  </si>
  <si>
    <t>B111539</t>
  </si>
  <si>
    <t>B111540</t>
  </si>
  <si>
    <t>B111541</t>
  </si>
  <si>
    <t>B111542</t>
  </si>
  <si>
    <t>B111543</t>
  </si>
  <si>
    <t>B111544</t>
  </si>
  <si>
    <t>B111545</t>
  </si>
  <si>
    <t>B111546</t>
  </si>
  <si>
    <t>B111547</t>
  </si>
  <si>
    <t>B111548</t>
  </si>
  <si>
    <t>B111549</t>
  </si>
  <si>
    <t>B111550</t>
  </si>
  <si>
    <t>B111551</t>
  </si>
  <si>
    <t>B111552</t>
  </si>
  <si>
    <t>B111553</t>
  </si>
  <si>
    <t>B111554</t>
  </si>
  <si>
    <t>B111555</t>
  </si>
  <si>
    <t>B111556</t>
  </si>
  <si>
    <t>B111557</t>
  </si>
  <si>
    <t>B111558</t>
  </si>
  <si>
    <t>B111559</t>
  </si>
  <si>
    <t>B111560</t>
  </si>
  <si>
    <t>B111561</t>
  </si>
  <si>
    <t>B111562</t>
  </si>
  <si>
    <t>B111563</t>
  </si>
  <si>
    <t>B111564</t>
  </si>
  <si>
    <t>B111565</t>
  </si>
  <si>
    <t>B111566</t>
  </si>
  <si>
    <t>B111567</t>
  </si>
  <si>
    <t>B111568</t>
  </si>
  <si>
    <t>B111569</t>
  </si>
  <si>
    <t>B111570</t>
  </si>
  <si>
    <t>B111571</t>
  </si>
  <si>
    <t>B111572</t>
  </si>
  <si>
    <t>B111573</t>
  </si>
  <si>
    <t>B111574</t>
  </si>
  <si>
    <t>B111575</t>
  </si>
  <si>
    <t>B111576</t>
  </si>
  <si>
    <t>B111577</t>
  </si>
  <si>
    <t>B111578</t>
  </si>
  <si>
    <t>B111579</t>
  </si>
  <si>
    <t>B111580</t>
  </si>
  <si>
    <t>B111581</t>
  </si>
  <si>
    <t>B111582</t>
  </si>
  <si>
    <t>B111583</t>
  </si>
  <si>
    <t>B111584</t>
  </si>
  <si>
    <t>B111585</t>
  </si>
  <si>
    <t>B111586</t>
  </si>
  <si>
    <t>B111587</t>
  </si>
  <si>
    <t>B111588</t>
  </si>
  <si>
    <t>B111589</t>
  </si>
  <si>
    <t>B111590</t>
  </si>
  <si>
    <t>B111591</t>
  </si>
  <si>
    <t>B111592</t>
  </si>
  <si>
    <t>B111593</t>
  </si>
  <si>
    <t>B111594</t>
  </si>
  <si>
    <t>B111595</t>
  </si>
  <si>
    <t>B111596</t>
  </si>
  <si>
    <t>B111597</t>
  </si>
  <si>
    <t>B111598</t>
  </si>
  <si>
    <t>B111599</t>
  </si>
  <si>
    <t>B111600</t>
  </si>
  <si>
    <t>B111601</t>
  </si>
  <si>
    <t>B111602</t>
  </si>
  <si>
    <t>B111603</t>
  </si>
  <si>
    <t>B111604</t>
  </si>
  <si>
    <t>B111605</t>
  </si>
  <si>
    <t>B111606</t>
  </si>
  <si>
    <t>B111607</t>
  </si>
  <si>
    <t>B111608</t>
  </si>
  <si>
    <t>B111609</t>
  </si>
  <si>
    <t>B111610</t>
  </si>
  <si>
    <t>B111611</t>
  </si>
  <si>
    <t>B111612</t>
  </si>
  <si>
    <t>B111613</t>
  </si>
  <si>
    <t>B111614</t>
  </si>
  <si>
    <t>B111615</t>
  </si>
  <si>
    <t>B111616</t>
  </si>
  <si>
    <t>B111617</t>
  </si>
  <si>
    <t>B111618</t>
  </si>
  <si>
    <t>B111619</t>
  </si>
  <si>
    <t>B111620</t>
  </si>
  <si>
    <t>B111621</t>
  </si>
  <si>
    <t>B111622</t>
  </si>
  <si>
    <t>B111623</t>
  </si>
  <si>
    <t>B111624</t>
  </si>
  <si>
    <t>B111625</t>
  </si>
  <si>
    <t>B111626</t>
  </si>
  <si>
    <t>B111627</t>
  </si>
  <si>
    <t>B111628</t>
  </si>
  <si>
    <t>B111629</t>
  </si>
  <si>
    <t>B111630</t>
  </si>
  <si>
    <t>B111631</t>
  </si>
  <si>
    <t>B111632</t>
  </si>
  <si>
    <t>B111633</t>
  </si>
  <si>
    <t>B111634</t>
  </si>
  <si>
    <t>B111635</t>
  </si>
  <si>
    <t>B111636</t>
  </si>
  <si>
    <t>B111637</t>
  </si>
  <si>
    <t>B111638</t>
  </si>
  <si>
    <t>B111639</t>
  </si>
  <si>
    <t>B111640</t>
  </si>
  <si>
    <t>B111641</t>
  </si>
  <si>
    <t>B111642</t>
  </si>
  <si>
    <t>B111643</t>
  </si>
  <si>
    <t>B111644</t>
  </si>
  <si>
    <t>B111645</t>
  </si>
  <si>
    <t>B111646</t>
  </si>
  <si>
    <t>B111647</t>
  </si>
  <si>
    <t>B111648</t>
  </si>
  <si>
    <t>B111649</t>
  </si>
  <si>
    <t>B111650</t>
  </si>
  <si>
    <t>B111651</t>
  </si>
  <si>
    <t>B111652</t>
  </si>
  <si>
    <t>B111653</t>
  </si>
  <si>
    <t>B111654</t>
  </si>
  <si>
    <t>B111655</t>
  </si>
  <si>
    <t>B111656</t>
  </si>
  <si>
    <t>B111657</t>
  </si>
  <si>
    <t>B111658</t>
  </si>
  <si>
    <t>B111659</t>
  </si>
  <si>
    <t>B111660</t>
  </si>
  <si>
    <t>B111661</t>
  </si>
  <si>
    <t>B111662</t>
  </si>
  <si>
    <t>B111663</t>
  </si>
  <si>
    <t>B111664</t>
  </si>
  <si>
    <t>B111665</t>
  </si>
  <si>
    <t>B111666</t>
  </si>
  <si>
    <t>B111667</t>
  </si>
  <si>
    <t>B111668</t>
  </si>
  <si>
    <t>B111669</t>
  </si>
  <si>
    <t>B111670</t>
  </si>
  <si>
    <t>B111671</t>
  </si>
  <si>
    <t>B111672</t>
  </si>
  <si>
    <t>B111673</t>
  </si>
  <si>
    <t>B111674</t>
  </si>
  <si>
    <t>B111675</t>
  </si>
  <si>
    <t>B111676</t>
  </si>
  <si>
    <t>B111677</t>
  </si>
  <si>
    <t>B111678</t>
  </si>
  <si>
    <t>B111679</t>
  </si>
  <si>
    <t>B111680</t>
  </si>
  <si>
    <t>B111681</t>
  </si>
  <si>
    <t>B111682</t>
  </si>
  <si>
    <t>B111683</t>
  </si>
  <si>
    <t>B111684</t>
  </si>
  <si>
    <t>B111685</t>
  </si>
  <si>
    <t>B111686</t>
  </si>
  <si>
    <t>B111687</t>
  </si>
  <si>
    <t>B111688</t>
  </si>
  <si>
    <t>B111689</t>
  </si>
  <si>
    <t>B111690</t>
  </si>
  <si>
    <t>B111691</t>
  </si>
  <si>
    <t>B111692</t>
  </si>
  <si>
    <t>B111693</t>
  </si>
  <si>
    <t>B111694</t>
  </si>
  <si>
    <t>B111695</t>
  </si>
  <si>
    <t>B111696</t>
  </si>
  <si>
    <t>B111697</t>
  </si>
  <si>
    <t>B111698</t>
  </si>
  <si>
    <t>B111699</t>
  </si>
  <si>
    <t>B111700</t>
  </si>
  <si>
    <t>B111701</t>
  </si>
  <si>
    <t>B111702</t>
  </si>
  <si>
    <t>B111703</t>
  </si>
  <si>
    <t>B111704</t>
  </si>
  <si>
    <t>B111705</t>
  </si>
  <si>
    <t>B111706</t>
  </si>
  <si>
    <t>B111707</t>
  </si>
  <si>
    <t>B111708</t>
  </si>
  <si>
    <t>B111709</t>
  </si>
  <si>
    <t>B111710</t>
  </si>
  <si>
    <t>B111711</t>
  </si>
  <si>
    <t>B111712</t>
  </si>
  <si>
    <t>B111713</t>
  </si>
  <si>
    <t>B111714</t>
  </si>
  <si>
    <t>B111715</t>
  </si>
  <si>
    <t>B111716</t>
  </si>
  <si>
    <t>B111717</t>
  </si>
  <si>
    <t>B111718</t>
  </si>
  <si>
    <t>B111719</t>
  </si>
  <si>
    <t>B111720</t>
  </si>
  <si>
    <t>B111721</t>
  </si>
  <si>
    <t>B111722</t>
  </si>
  <si>
    <t>B111723</t>
  </si>
  <si>
    <t>B111724</t>
  </si>
  <si>
    <t>B111725</t>
  </si>
  <si>
    <t>B111726</t>
  </si>
  <si>
    <t>B111727</t>
  </si>
  <si>
    <t>B111728</t>
  </si>
  <si>
    <t>B111729</t>
  </si>
  <si>
    <t>B111730</t>
  </si>
  <si>
    <t>B111731</t>
  </si>
  <si>
    <t>B111732</t>
  </si>
  <si>
    <t>B111733</t>
  </si>
  <si>
    <t>B111734</t>
  </si>
  <si>
    <t>B111735</t>
  </si>
  <si>
    <t>B111736</t>
  </si>
  <si>
    <t>B111737</t>
  </si>
  <si>
    <t>B111738</t>
  </si>
  <si>
    <t>B111739</t>
  </si>
  <si>
    <t>B111740</t>
  </si>
  <si>
    <t>B111741</t>
  </si>
  <si>
    <t>B111742</t>
  </si>
  <si>
    <t>B111743</t>
  </si>
  <si>
    <t>B111744</t>
  </si>
  <si>
    <t>B111745</t>
  </si>
  <si>
    <t>B111746</t>
  </si>
  <si>
    <t>B111747</t>
  </si>
  <si>
    <t>B111748</t>
  </si>
  <si>
    <t>B111749</t>
  </si>
  <si>
    <t>B111750</t>
  </si>
  <si>
    <t>B111751</t>
  </si>
  <si>
    <t>B111752</t>
  </si>
  <si>
    <t>B111753</t>
  </si>
  <si>
    <t>B111754</t>
  </si>
  <si>
    <t>B111755</t>
  </si>
  <si>
    <t>B111756</t>
  </si>
  <si>
    <t>B111757</t>
  </si>
  <si>
    <t>B111758</t>
  </si>
  <si>
    <t>B111759</t>
  </si>
  <si>
    <t>B111760</t>
  </si>
  <si>
    <t>B111761</t>
  </si>
  <si>
    <t>B111762</t>
  </si>
  <si>
    <t>B111763</t>
  </si>
  <si>
    <t>B111764</t>
  </si>
  <si>
    <t>B111765</t>
  </si>
  <si>
    <t>B111766</t>
  </si>
  <si>
    <t>B111767</t>
  </si>
  <si>
    <t>B111768</t>
  </si>
  <si>
    <t>B111769</t>
  </si>
  <si>
    <t>B111770</t>
  </si>
  <si>
    <t>B111771</t>
  </si>
  <si>
    <t>B111772</t>
  </si>
  <si>
    <t>B111773</t>
  </si>
  <si>
    <t>B111774</t>
  </si>
  <si>
    <t>B111775</t>
  </si>
  <si>
    <t>B111776</t>
  </si>
  <si>
    <t>B111777</t>
  </si>
  <si>
    <t>B111778</t>
  </si>
  <si>
    <t>B111779</t>
  </si>
  <si>
    <t>B111780</t>
  </si>
  <si>
    <t>B111781</t>
  </si>
  <si>
    <t>B111782</t>
  </si>
  <si>
    <t>B111783</t>
  </si>
  <si>
    <t>B111784</t>
  </si>
  <si>
    <t>B111785</t>
  </si>
  <si>
    <t>B111786</t>
  </si>
  <si>
    <t>B111787</t>
  </si>
  <si>
    <t>B111788</t>
  </si>
  <si>
    <t>B111789</t>
  </si>
  <si>
    <t>B111790</t>
  </si>
  <si>
    <t>B111791</t>
  </si>
  <si>
    <t>B111792</t>
  </si>
  <si>
    <t>B111793</t>
  </si>
  <si>
    <t>B111794</t>
  </si>
  <si>
    <t>B111795</t>
  </si>
  <si>
    <t>B111796</t>
  </si>
  <si>
    <t>B111797</t>
  </si>
  <si>
    <t>B111798</t>
  </si>
  <si>
    <t>B111799</t>
  </si>
  <si>
    <t>B111800</t>
  </si>
  <si>
    <t>B111801</t>
  </si>
  <si>
    <t>B111802</t>
  </si>
  <si>
    <t>B111803</t>
  </si>
  <si>
    <t>B111804</t>
  </si>
  <si>
    <t>B111805</t>
  </si>
  <si>
    <t>B111806</t>
  </si>
  <si>
    <t>B111807</t>
  </si>
  <si>
    <t>B111808</t>
  </si>
  <si>
    <t>B111809</t>
  </si>
  <si>
    <t>B111810</t>
  </si>
  <si>
    <t>B111811</t>
  </si>
  <si>
    <t>B111812</t>
  </si>
  <si>
    <t>B111813</t>
  </si>
  <si>
    <t>B111814</t>
  </si>
  <si>
    <t>B111815</t>
  </si>
  <si>
    <t>B111816</t>
  </si>
  <si>
    <t>B111817</t>
  </si>
  <si>
    <t>B111818</t>
  </si>
  <si>
    <t>B111819</t>
  </si>
  <si>
    <t>B111820</t>
  </si>
  <si>
    <t>B111821</t>
  </si>
  <si>
    <t>B111822</t>
  </si>
  <si>
    <t>B111823</t>
  </si>
  <si>
    <t>B111824</t>
  </si>
  <si>
    <t>B111825</t>
  </si>
  <si>
    <t>B111826</t>
  </si>
  <si>
    <t>B111827</t>
  </si>
  <si>
    <t>B111828</t>
  </si>
  <si>
    <t>B111829</t>
  </si>
  <si>
    <t>B111830</t>
  </si>
  <si>
    <t>B111831</t>
  </si>
  <si>
    <t>B111832</t>
  </si>
  <si>
    <t>B111833</t>
  </si>
  <si>
    <t>B111834</t>
  </si>
  <si>
    <t>B111835</t>
  </si>
  <si>
    <t>B111836</t>
  </si>
  <si>
    <t>B111837</t>
  </si>
  <si>
    <t>B111838</t>
  </si>
  <si>
    <t>B111839</t>
  </si>
  <si>
    <t>B111840</t>
  </si>
  <si>
    <t>B111841</t>
  </si>
  <si>
    <t>B111842</t>
  </si>
  <si>
    <t>B111843</t>
  </si>
  <si>
    <t>B111844</t>
  </si>
  <si>
    <t>B111845</t>
  </si>
  <si>
    <t>B111846</t>
  </si>
  <si>
    <t>B111847</t>
  </si>
  <si>
    <t>B111848</t>
  </si>
  <si>
    <t>B111849</t>
  </si>
  <si>
    <t>B111850</t>
  </si>
  <si>
    <t>B111851</t>
  </si>
  <si>
    <t>B111852</t>
  </si>
  <si>
    <t>B111853</t>
  </si>
  <si>
    <t>B111854</t>
  </si>
  <si>
    <t>B111855</t>
  </si>
  <si>
    <t>B111856</t>
  </si>
  <si>
    <t>B111857</t>
  </si>
  <si>
    <t>B111858</t>
  </si>
  <si>
    <t>B111859</t>
  </si>
  <si>
    <t>B111860</t>
  </si>
  <si>
    <t>B111861</t>
  </si>
  <si>
    <t>B111862</t>
  </si>
  <si>
    <t>B111863</t>
  </si>
  <si>
    <t>B111864</t>
  </si>
  <si>
    <t>B111865</t>
  </si>
  <si>
    <t>B111866</t>
  </si>
  <si>
    <t>B111867</t>
  </si>
  <si>
    <t>B111868</t>
  </si>
  <si>
    <t>B111869</t>
  </si>
  <si>
    <t>B111870</t>
  </si>
  <si>
    <t>B111871</t>
  </si>
  <si>
    <t>B111872</t>
  </si>
  <si>
    <t>B111873</t>
  </si>
  <si>
    <t>B111874</t>
  </si>
  <si>
    <t>B111875</t>
  </si>
  <si>
    <t>B111876</t>
  </si>
  <si>
    <t>B111877</t>
  </si>
  <si>
    <t>B111878</t>
  </si>
  <si>
    <t>B111879</t>
  </si>
  <si>
    <t>B111880</t>
  </si>
  <si>
    <t>B111881</t>
  </si>
  <si>
    <t>B111882</t>
  </si>
  <si>
    <t>B111883</t>
  </si>
  <si>
    <t>B111884</t>
  </si>
  <si>
    <t>B111885</t>
  </si>
  <si>
    <t>B111886</t>
  </si>
  <si>
    <t>B111887</t>
  </si>
  <si>
    <t>B111888</t>
  </si>
  <si>
    <t>B111889</t>
  </si>
  <si>
    <t>B111890</t>
  </si>
  <si>
    <t>B111891</t>
  </si>
  <si>
    <t>B111892</t>
  </si>
  <si>
    <t>B111893</t>
  </si>
  <si>
    <t>B111894</t>
  </si>
  <si>
    <t>B111895</t>
  </si>
  <si>
    <t>B111896</t>
  </si>
  <si>
    <t>B111897</t>
  </si>
  <si>
    <t>B111898</t>
  </si>
  <si>
    <t>B111899</t>
  </si>
  <si>
    <t>B111900</t>
  </si>
  <si>
    <t>B111901</t>
  </si>
  <si>
    <t>B111902</t>
  </si>
  <si>
    <t>B111903</t>
  </si>
  <si>
    <t>B111904</t>
  </si>
  <si>
    <t>B111905</t>
  </si>
  <si>
    <t>B111906</t>
  </si>
  <si>
    <t>B111907</t>
  </si>
  <si>
    <t>B111908</t>
  </si>
  <si>
    <t>B111909</t>
  </si>
  <si>
    <t>B111910</t>
  </si>
  <si>
    <t>B111911</t>
  </si>
  <si>
    <t>B111912</t>
  </si>
  <si>
    <t>B111913</t>
  </si>
  <si>
    <t>B111914</t>
  </si>
  <si>
    <t>B111915</t>
  </si>
  <si>
    <t>B111916</t>
  </si>
  <si>
    <t>B111917</t>
  </si>
  <si>
    <t>B111918</t>
  </si>
  <si>
    <t>B111919</t>
  </si>
  <si>
    <t>B111920</t>
  </si>
  <si>
    <t>B111921</t>
  </si>
  <si>
    <t>B111922</t>
  </si>
  <si>
    <t>B111923</t>
  </si>
  <si>
    <t>B111924</t>
  </si>
  <si>
    <t>B111925</t>
  </si>
  <si>
    <t>B111926</t>
  </si>
  <si>
    <t>B111927</t>
  </si>
  <si>
    <t>B111928</t>
  </si>
  <si>
    <t>B111929</t>
  </si>
  <si>
    <t>B111930</t>
  </si>
  <si>
    <t>B111931</t>
  </si>
  <si>
    <t>B111932</t>
  </si>
  <si>
    <t>B111933</t>
  </si>
  <si>
    <t>B111934</t>
  </si>
  <si>
    <t>B111935</t>
  </si>
  <si>
    <t>B111936</t>
  </si>
  <si>
    <t>B111937</t>
  </si>
  <si>
    <t>B111938</t>
  </si>
  <si>
    <t>B111939</t>
  </si>
  <si>
    <t>B111940</t>
  </si>
  <si>
    <t>B111941</t>
  </si>
  <si>
    <t>B111942</t>
  </si>
  <si>
    <t>B111943</t>
  </si>
  <si>
    <t>B111944</t>
  </si>
  <si>
    <t>B111945</t>
  </si>
  <si>
    <t>B111946</t>
  </si>
  <si>
    <t>B111947</t>
  </si>
  <si>
    <t>B111948</t>
  </si>
  <si>
    <t>B111949</t>
  </si>
  <si>
    <t>B111950</t>
  </si>
  <si>
    <t>B111951</t>
  </si>
  <si>
    <t>B111952</t>
  </si>
  <si>
    <t>B111953</t>
  </si>
  <si>
    <t>B111954</t>
  </si>
  <si>
    <t>B111955</t>
  </si>
  <si>
    <t>B111956</t>
  </si>
  <si>
    <t>B111957</t>
  </si>
  <si>
    <t>B111958</t>
  </si>
  <si>
    <t>B111959</t>
  </si>
  <si>
    <t>B111960</t>
  </si>
  <si>
    <t>B111961</t>
  </si>
  <si>
    <t>B111962</t>
  </si>
  <si>
    <t>B111963</t>
  </si>
  <si>
    <t>B111964</t>
  </si>
  <si>
    <t>B111965</t>
  </si>
  <si>
    <t>B111966</t>
  </si>
  <si>
    <t>B111967</t>
  </si>
  <si>
    <t>B111968</t>
  </si>
  <si>
    <t>B111969</t>
  </si>
  <si>
    <t>B111970</t>
  </si>
  <si>
    <t>B111971</t>
  </si>
  <si>
    <t>B111972</t>
  </si>
  <si>
    <t>B111973</t>
  </si>
  <si>
    <t>B111974</t>
  </si>
  <si>
    <t>B111975</t>
  </si>
  <si>
    <t>B111976</t>
  </si>
  <si>
    <t>B111977</t>
  </si>
  <si>
    <t>B111978</t>
  </si>
  <si>
    <t>B111979</t>
  </si>
  <si>
    <t>B111980</t>
  </si>
  <si>
    <t>B111981</t>
  </si>
  <si>
    <t>B111982</t>
  </si>
  <si>
    <t>B111983</t>
  </si>
  <si>
    <t>B111984</t>
  </si>
  <si>
    <t>B111985</t>
  </si>
  <si>
    <t>B111986</t>
  </si>
  <si>
    <t>B111987</t>
  </si>
  <si>
    <t>B111988</t>
  </si>
  <si>
    <t>B111989</t>
  </si>
  <si>
    <t>B111990</t>
  </si>
  <si>
    <t>B111991</t>
  </si>
  <si>
    <t>B111992</t>
  </si>
  <si>
    <t>B111993</t>
  </si>
  <si>
    <t>B111994</t>
  </si>
  <si>
    <t>B111995</t>
  </si>
  <si>
    <t>B111996</t>
  </si>
  <si>
    <t>B111997</t>
  </si>
  <si>
    <t>B111998</t>
  </si>
  <si>
    <t>B111999</t>
  </si>
  <si>
    <t>B112000</t>
  </si>
  <si>
    <t>B112001</t>
  </si>
  <si>
    <t>B112002</t>
  </si>
  <si>
    <t>B112003</t>
  </si>
  <si>
    <t>B112004</t>
  </si>
  <si>
    <t>B112005</t>
  </si>
  <si>
    <t>B112006</t>
  </si>
  <si>
    <t>B112007</t>
  </si>
  <si>
    <t>B112008</t>
  </si>
  <si>
    <t>B112009</t>
  </si>
  <si>
    <t>B112010</t>
  </si>
  <si>
    <t>B112011</t>
  </si>
  <si>
    <t>B112012</t>
  </si>
  <si>
    <t>B112013</t>
  </si>
  <si>
    <t>B112014</t>
  </si>
  <si>
    <t>B112015</t>
  </si>
  <si>
    <t>B112016</t>
  </si>
  <si>
    <t>B112017</t>
  </si>
  <si>
    <t>B112018</t>
  </si>
  <si>
    <t>B112019</t>
  </si>
  <si>
    <t>B112020</t>
  </si>
  <si>
    <t>B112021</t>
  </si>
  <si>
    <t>B112022</t>
  </si>
  <si>
    <t>B112023</t>
  </si>
  <si>
    <t>B112024</t>
  </si>
  <si>
    <t>B112025</t>
  </si>
  <si>
    <t>B112026</t>
  </si>
  <si>
    <t>B112027</t>
  </si>
  <si>
    <t>B112028</t>
  </si>
  <si>
    <t>B112029</t>
  </si>
  <si>
    <t>B112030</t>
  </si>
  <si>
    <t>B112031</t>
  </si>
  <si>
    <t>B112032</t>
  </si>
  <si>
    <t>B112033</t>
  </si>
  <si>
    <t>B112034</t>
  </si>
  <si>
    <t>B112035</t>
  </si>
  <si>
    <t>B112036</t>
  </si>
  <si>
    <t>B112037</t>
  </si>
  <si>
    <t>B112038</t>
  </si>
  <si>
    <t>B112039</t>
  </si>
  <si>
    <t>B112040</t>
  </si>
  <si>
    <t>B112041</t>
  </si>
  <si>
    <t>B112042</t>
  </si>
  <si>
    <t>B112043</t>
  </si>
  <si>
    <t>B112044</t>
  </si>
  <si>
    <t>B112045</t>
  </si>
  <si>
    <t>B112046</t>
  </si>
  <si>
    <t>B112047</t>
  </si>
  <si>
    <t>B112048</t>
  </si>
  <si>
    <t>B112049</t>
  </si>
  <si>
    <t>B112050</t>
  </si>
  <si>
    <t>B112051</t>
  </si>
  <si>
    <t>B112052</t>
  </si>
  <si>
    <t>B112053</t>
  </si>
  <si>
    <t>B112054</t>
  </si>
  <si>
    <t>B112055</t>
  </si>
  <si>
    <t>B112056</t>
  </si>
  <si>
    <t>B112057</t>
  </si>
  <si>
    <t>B112058</t>
  </si>
  <si>
    <t>B112059</t>
  </si>
  <si>
    <t>B112060</t>
  </si>
  <si>
    <t>B112061</t>
  </si>
  <si>
    <t>B112062</t>
  </si>
  <si>
    <t>B112063</t>
  </si>
  <si>
    <t>B112064</t>
  </si>
  <si>
    <t>B112065</t>
  </si>
  <si>
    <t>B112066</t>
  </si>
  <si>
    <t>B112067</t>
  </si>
  <si>
    <t>B112068</t>
  </si>
  <si>
    <t>B112069</t>
  </si>
  <si>
    <t>B112070</t>
  </si>
  <si>
    <t>B112071</t>
  </si>
  <si>
    <t>B112072</t>
  </si>
  <si>
    <t>B112073</t>
  </si>
  <si>
    <t>B112074</t>
  </si>
  <si>
    <t>B112075</t>
  </si>
  <si>
    <t>B112076</t>
  </si>
  <si>
    <t>B112077</t>
  </si>
  <si>
    <t>B112078</t>
  </si>
  <si>
    <t>B112079</t>
  </si>
  <si>
    <t>B112080</t>
  </si>
  <si>
    <t>B112081</t>
  </si>
  <si>
    <t>B112082</t>
  </si>
  <si>
    <t>B112083</t>
  </si>
  <si>
    <t>B112084</t>
  </si>
  <si>
    <t>B112085</t>
  </si>
  <si>
    <t>B112086</t>
  </si>
  <si>
    <t>B112087</t>
  </si>
  <si>
    <t>B112088</t>
  </si>
  <si>
    <t>B112089</t>
  </si>
  <si>
    <t>B112090</t>
  </si>
  <si>
    <t>B112091</t>
  </si>
  <si>
    <t>B112092</t>
  </si>
  <si>
    <t>B112093</t>
  </si>
  <si>
    <t>B112094</t>
  </si>
  <si>
    <t>B112095</t>
  </si>
  <si>
    <t>B112096</t>
  </si>
  <si>
    <t>B112097</t>
  </si>
  <si>
    <t>B112098</t>
  </si>
  <si>
    <t>B112099</t>
  </si>
  <si>
    <t>B112100</t>
  </si>
  <si>
    <t>B112101</t>
  </si>
  <si>
    <t>B112102</t>
  </si>
  <si>
    <t>B112103</t>
  </si>
  <si>
    <t>B112104</t>
  </si>
  <si>
    <t>B112105</t>
  </si>
  <si>
    <t>B158970</t>
  </si>
  <si>
    <t>B158971</t>
  </si>
  <si>
    <t>B158972</t>
  </si>
  <si>
    <t>B158973</t>
  </si>
  <si>
    <t>B158974</t>
  </si>
  <si>
    <t>B158975</t>
  </si>
  <si>
    <t>B158976</t>
  </si>
  <si>
    <t>B158977</t>
  </si>
  <si>
    <t>B158978</t>
  </si>
  <si>
    <t>B158979</t>
  </si>
  <si>
    <t>B158980</t>
  </si>
  <si>
    <t>B158981</t>
  </si>
  <si>
    <t>B158982</t>
  </si>
  <si>
    <t>B158983</t>
  </si>
  <si>
    <t>B158984</t>
  </si>
  <si>
    <t>B158985</t>
  </si>
  <si>
    <t>B158986</t>
  </si>
  <si>
    <t>B158987</t>
  </si>
  <si>
    <t>B158988</t>
  </si>
  <si>
    <t>B158989</t>
  </si>
  <si>
    <t>B158990</t>
  </si>
  <si>
    <t>B158991</t>
  </si>
  <si>
    <t>B158992</t>
  </si>
  <si>
    <t>B158993</t>
  </si>
  <si>
    <t>B158994</t>
  </si>
  <si>
    <t>B158995</t>
  </si>
  <si>
    <t>B158996</t>
  </si>
  <si>
    <t>B158997</t>
  </si>
  <si>
    <t>B158998</t>
  </si>
  <si>
    <t>B158999</t>
  </si>
  <si>
    <t>B159000</t>
  </si>
  <si>
    <t>B159001</t>
  </si>
  <si>
    <t>B159002</t>
  </si>
  <si>
    <t>B159003</t>
  </si>
  <si>
    <t>B159004</t>
  </si>
  <si>
    <t>B159005</t>
  </si>
  <si>
    <t>B159006</t>
  </si>
  <si>
    <t>B159007</t>
  </si>
  <si>
    <t>B159008</t>
  </si>
  <si>
    <t>B159009</t>
  </si>
  <si>
    <t>B159010</t>
  </si>
  <si>
    <t>B159011</t>
  </si>
  <si>
    <t>B159012</t>
  </si>
  <si>
    <t>B159013</t>
  </si>
  <si>
    <t>B159014</t>
  </si>
  <si>
    <t>B159015</t>
  </si>
  <si>
    <t>B159016</t>
  </si>
  <si>
    <t>B159017</t>
  </si>
  <si>
    <t>B159018</t>
  </si>
  <si>
    <t>B159019</t>
  </si>
  <si>
    <t>B159020</t>
  </si>
  <si>
    <t>B159021</t>
  </si>
  <si>
    <t>B159022</t>
  </si>
  <si>
    <t>B159023</t>
  </si>
  <si>
    <t>B159024</t>
  </si>
  <si>
    <t>B159025</t>
  </si>
  <si>
    <t>B159026</t>
  </si>
  <si>
    <t>B159027</t>
  </si>
  <si>
    <t>B159028</t>
  </si>
  <si>
    <t>B159029</t>
  </si>
  <si>
    <t>B159030</t>
  </si>
  <si>
    <t>B159031</t>
  </si>
  <si>
    <t>B159032</t>
  </si>
  <si>
    <t>B159033</t>
  </si>
  <si>
    <t>B159034</t>
  </si>
  <si>
    <t>B159035</t>
  </si>
  <si>
    <t>B159036</t>
  </si>
  <si>
    <t>B159037</t>
  </si>
  <si>
    <t>B159038</t>
  </si>
  <si>
    <t>B159039</t>
  </si>
  <si>
    <t>B159040</t>
  </si>
  <si>
    <t>B159041</t>
  </si>
  <si>
    <t>B159042</t>
  </si>
  <si>
    <t>B159043</t>
  </si>
  <si>
    <t>B159044</t>
  </si>
  <si>
    <t>B159045</t>
  </si>
  <si>
    <t>B159046</t>
  </si>
  <si>
    <t>B159047</t>
  </si>
  <si>
    <t>B159048</t>
  </si>
  <si>
    <t>B159049</t>
  </si>
  <si>
    <t>B159050</t>
  </si>
  <si>
    <t>B159051</t>
  </si>
  <si>
    <t>B159052</t>
  </si>
  <si>
    <t>B159053</t>
  </si>
  <si>
    <t>B159054</t>
  </si>
  <si>
    <t>B159055</t>
  </si>
  <si>
    <t>B159056</t>
  </si>
  <si>
    <t>B159057</t>
  </si>
  <si>
    <t>B159058</t>
  </si>
  <si>
    <t>B159059</t>
  </si>
  <si>
    <t>B159060</t>
  </si>
  <si>
    <t>B159061</t>
  </si>
  <si>
    <t>B159062</t>
  </si>
  <si>
    <t>B159063</t>
  </si>
  <si>
    <t>B159064</t>
  </si>
  <si>
    <t>B159065</t>
  </si>
  <si>
    <t>B159066</t>
  </si>
  <si>
    <t>B159067</t>
  </si>
  <si>
    <t>B159068</t>
  </si>
  <si>
    <t>B159069</t>
  </si>
  <si>
    <t>B159070</t>
  </si>
  <si>
    <t>B159071</t>
  </si>
  <si>
    <t>B159072</t>
  </si>
  <si>
    <t>B159073</t>
  </si>
  <si>
    <t>B159074</t>
  </si>
  <si>
    <t>B159075</t>
  </si>
  <si>
    <t>B159076</t>
  </si>
  <si>
    <t>B159077</t>
  </si>
  <si>
    <t>B159078</t>
  </si>
  <si>
    <t>B159079</t>
  </si>
  <si>
    <t>B159080</t>
  </si>
  <si>
    <t>B159081</t>
  </si>
  <si>
    <t>B159082</t>
  </si>
  <si>
    <t>B159083</t>
  </si>
  <si>
    <t>B159084</t>
  </si>
  <si>
    <t>B159085</t>
  </si>
  <si>
    <t>B159086</t>
  </si>
  <si>
    <t>B159087</t>
  </si>
  <si>
    <t>B159088</t>
  </si>
  <si>
    <t>B159089</t>
  </si>
  <si>
    <t>B159090</t>
  </si>
  <si>
    <t>B159091</t>
  </si>
  <si>
    <t>B159092</t>
  </si>
  <si>
    <t>B159093</t>
  </si>
  <si>
    <t>B159094</t>
  </si>
  <si>
    <t>B159095</t>
  </si>
  <si>
    <t>B159096</t>
  </si>
  <si>
    <t>B159097</t>
  </si>
  <si>
    <t>B159098</t>
  </si>
  <si>
    <t>B159099</t>
  </si>
  <si>
    <t>B159100</t>
  </si>
  <si>
    <t>B159101</t>
  </si>
  <si>
    <t>B159102</t>
  </si>
  <si>
    <t>B159103</t>
  </si>
  <si>
    <t>B159104</t>
  </si>
  <si>
    <t>B159105</t>
  </si>
  <si>
    <t>B159106</t>
  </si>
  <si>
    <t>B159107</t>
  </si>
  <si>
    <t>B159108</t>
  </si>
  <si>
    <t>B159109</t>
  </si>
  <si>
    <t>B159110</t>
  </si>
  <si>
    <t>B159111</t>
  </si>
  <si>
    <t>B159112</t>
  </si>
  <si>
    <t>B159113</t>
  </si>
  <si>
    <t>B159114</t>
  </si>
  <si>
    <t>B159115</t>
  </si>
  <si>
    <t>B159116</t>
  </si>
  <si>
    <t>B159117</t>
  </si>
  <si>
    <t>B159118</t>
  </si>
  <si>
    <t>B159119</t>
  </si>
  <si>
    <t>B159120</t>
  </si>
  <si>
    <t>B159121</t>
  </si>
  <si>
    <t>B159122</t>
  </si>
  <si>
    <t>B159123</t>
  </si>
  <si>
    <t>B159124</t>
  </si>
  <si>
    <t>B159125</t>
  </si>
  <si>
    <t>B159126</t>
  </si>
  <si>
    <t>B159127</t>
  </si>
  <si>
    <t>B159128</t>
  </si>
  <si>
    <t>B159129</t>
  </si>
  <si>
    <t>B159130</t>
  </si>
  <si>
    <t>B159131</t>
  </si>
  <si>
    <t>B159132</t>
  </si>
  <si>
    <t>B159133</t>
  </si>
  <si>
    <t>B159134</t>
  </si>
  <si>
    <t>(Đợt xét tháng 4/2014)</t>
  </si>
  <si>
    <t>Hoàng Thị Thu Nga</t>
  </si>
  <si>
    <t>Điều dưỡng 8A</t>
  </si>
  <si>
    <t>Don</t>
  </si>
  <si>
    <t xml:space="preserve">    BỘ Y TẾ</t>
  </si>
  <si>
    <t>TRƯỜNG ĐẠI HỌC</t>
  </si>
  <si>
    <t>KỸ THUẬT Y TẾ HẢI DƯƠNG</t>
  </si>
  <si>
    <t>Mã SV</t>
  </si>
  <si>
    <t>Giới</t>
  </si>
  <si>
    <t>TRƯỞNG PHÒNG ĐÀO TẠO</t>
  </si>
  <si>
    <t>HIỆU TRƯỞNG</t>
  </si>
  <si>
    <t>TS. Trần Thị Minh Tâm</t>
  </si>
  <si>
    <t>TBC HT10</t>
  </si>
  <si>
    <t>DANH SÁCH TỐT NGHIỆP</t>
  </si>
  <si>
    <t>Xếp loại TN</t>
  </si>
  <si>
    <t xml:space="preserve">  KHỐI CAO ĐẲNG KHÓA 2010 - 2013</t>
  </si>
  <si>
    <t>Trung bình khá</t>
  </si>
  <si>
    <t>(Ban hành kèm theo Quyết định số 385/QĐTN-ĐHKTYTHD ngày 17 tháng 4 năm 2014)</t>
  </si>
  <si>
    <t xml:space="preserve">                                                                       Hải Dương, ngày  17 tháng 4 năm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</si>
</sst>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14" fontId="1" fillId="0" borderId="14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22" xfId="0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4" fontId="1" fillId="0" borderId="2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4" fontId="2" fillId="0" borderId="15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14" fontId="19" fillId="0" borderId="1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43" fillId="0" borderId="18" xfId="0" applyNumberFormat="1" applyFont="1" applyBorder="1" applyAlignment="1">
      <alignment horizontal="center" vertical="center"/>
    </xf>
    <xf numFmtId="14" fontId="19" fillId="0" borderId="15" xfId="0" applyNumberFormat="1" applyFont="1" applyBorder="1" applyAlignment="1">
      <alignment vertical="center"/>
    </xf>
    <xf numFmtId="14" fontId="43" fillId="0" borderId="15" xfId="0" applyNumberFormat="1" applyFont="1" applyBorder="1" applyAlignment="1">
      <alignment horizontal="center" vertical="center" wrapText="1"/>
    </xf>
    <xf numFmtId="14" fontId="17" fillId="0" borderId="15" xfId="0" applyNumberFormat="1" applyFont="1" applyBorder="1" applyAlignment="1">
      <alignment vertical="center" wrapText="1"/>
    </xf>
    <xf numFmtId="14" fontId="19" fillId="0" borderId="15" xfId="0" applyNumberFormat="1" applyFont="1" applyFill="1" applyBorder="1" applyAlignment="1">
      <alignment horizontal="center" vertical="center" wrapText="1"/>
    </xf>
    <xf numFmtId="14" fontId="19" fillId="0" borderId="15" xfId="0" applyNumberFormat="1" applyFont="1" applyBorder="1" applyAlignment="1">
      <alignment vertical="center" wrapText="1"/>
    </xf>
    <xf numFmtId="14" fontId="19" fillId="0" borderId="15" xfId="0" applyNumberFormat="1" applyFont="1" applyFill="1" applyBorder="1" applyAlignment="1">
      <alignment vertical="center" wrapText="1"/>
    </xf>
    <xf numFmtId="14" fontId="17" fillId="0" borderId="2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4"/>
  <sheetViews>
    <sheetView zoomScalePageLayoutView="0" workbookViewId="0" topLeftCell="A14">
      <selection activeCell="A2" sqref="A2:F27"/>
    </sheetView>
  </sheetViews>
  <sheetFormatPr defaultColWidth="9.140625" defaultRowHeight="12.75"/>
  <cols>
    <col min="1" max="1" width="10.57421875" style="0" customWidth="1"/>
    <col min="2" max="3" width="0" style="0" hidden="1" customWidth="1"/>
    <col min="4" max="4" width="14.28125" style="0" customWidth="1"/>
    <col min="5" max="5" width="12.7109375" style="0" customWidth="1"/>
    <col min="6" max="6" width="24.7109375" style="0" customWidth="1"/>
    <col min="7" max="12" width="0" style="0" hidden="1" customWidth="1"/>
    <col min="13" max="13" width="10.7109375" style="0" customWidth="1"/>
    <col min="14" max="26" width="0" style="0" hidden="1" customWidth="1"/>
    <col min="27" max="28" width="6.7109375" style="0" customWidth="1"/>
    <col min="29" max="29" width="0" style="0" hidden="1" customWidth="1"/>
    <col min="30" max="30" width="12.7109375" style="0" customWidth="1"/>
    <col min="31" max="31" width="4.7109375" style="0" customWidth="1"/>
    <col min="32" max="32" width="8.7109375" style="0" customWidth="1"/>
    <col min="33" max="33" width="6.7109375" style="0" customWidth="1"/>
    <col min="34" max="81" width="4.7109375" style="0" customWidth="1"/>
  </cols>
  <sheetData>
    <row r="1" spans="1:6" s="35" customFormat="1" ht="31.5" customHeight="1">
      <c r="A1" s="32" t="s">
        <v>653</v>
      </c>
      <c r="B1" s="33" t="s">
        <v>0</v>
      </c>
      <c r="C1" s="33" t="s">
        <v>1</v>
      </c>
      <c r="D1" s="34" t="s">
        <v>843</v>
      </c>
      <c r="E1" s="33" t="s">
        <v>844</v>
      </c>
      <c r="F1" s="33" t="s">
        <v>845</v>
      </c>
    </row>
    <row r="2" spans="1:6" s="40" customFormat="1" ht="19.5" customHeight="1">
      <c r="A2" s="36">
        <v>1</v>
      </c>
      <c r="B2" s="37">
        <v>211020177</v>
      </c>
      <c r="C2" s="38" t="s">
        <v>422</v>
      </c>
      <c r="D2" s="39">
        <v>33928</v>
      </c>
      <c r="E2" s="37" t="s">
        <v>33</v>
      </c>
      <c r="F2" s="37" t="s">
        <v>846</v>
      </c>
    </row>
    <row r="3" spans="1:6" s="40" customFormat="1" ht="19.5" customHeight="1">
      <c r="A3" s="41">
        <v>2</v>
      </c>
      <c r="B3" s="42">
        <v>211010001</v>
      </c>
      <c r="C3" s="43" t="s">
        <v>355</v>
      </c>
      <c r="D3" s="44">
        <v>33594</v>
      </c>
      <c r="E3" s="42" t="s">
        <v>839</v>
      </c>
      <c r="F3" s="42" t="s">
        <v>846</v>
      </c>
    </row>
    <row r="4" spans="1:6" s="40" customFormat="1" ht="19.5" customHeight="1">
      <c r="A4" s="41">
        <v>3</v>
      </c>
      <c r="B4" s="42">
        <v>211010002</v>
      </c>
      <c r="C4" s="43" t="s">
        <v>357</v>
      </c>
      <c r="D4" s="44">
        <v>33851</v>
      </c>
      <c r="E4" s="42" t="s">
        <v>88</v>
      </c>
      <c r="F4" s="42" t="s">
        <v>846</v>
      </c>
    </row>
    <row r="5" spans="1:6" s="40" customFormat="1" ht="19.5" customHeight="1">
      <c r="A5" s="41">
        <v>4</v>
      </c>
      <c r="B5" s="42">
        <v>211010004</v>
      </c>
      <c r="C5" s="43" t="s">
        <v>358</v>
      </c>
      <c r="D5" s="44">
        <v>33424</v>
      </c>
      <c r="E5" s="42" t="s">
        <v>33</v>
      </c>
      <c r="F5" s="42" t="s">
        <v>846</v>
      </c>
    </row>
    <row r="6" spans="1:6" s="40" customFormat="1" ht="19.5" customHeight="1">
      <c r="A6" s="41">
        <v>5</v>
      </c>
      <c r="B6" s="42">
        <v>211010005</v>
      </c>
      <c r="C6" s="43" t="s">
        <v>359</v>
      </c>
      <c r="D6" s="44">
        <v>33828</v>
      </c>
      <c r="E6" s="42" t="s">
        <v>33</v>
      </c>
      <c r="F6" s="42" t="s">
        <v>846</v>
      </c>
    </row>
    <row r="7" spans="1:6" s="40" customFormat="1" ht="19.5" customHeight="1">
      <c r="A7" s="41">
        <v>6</v>
      </c>
      <c r="B7" s="42">
        <v>211010006</v>
      </c>
      <c r="C7" s="43" t="s">
        <v>360</v>
      </c>
      <c r="D7" s="44">
        <v>33770</v>
      </c>
      <c r="E7" s="42" t="s">
        <v>42</v>
      </c>
      <c r="F7" s="42" t="s">
        <v>846</v>
      </c>
    </row>
    <row r="8" spans="1:6" s="40" customFormat="1" ht="19.5" customHeight="1">
      <c r="A8" s="41">
        <v>7</v>
      </c>
      <c r="B8" s="42">
        <v>211010007</v>
      </c>
      <c r="C8" s="43" t="s">
        <v>361</v>
      </c>
      <c r="D8" s="44">
        <v>33820</v>
      </c>
      <c r="E8" s="42" t="s">
        <v>33</v>
      </c>
      <c r="F8" s="42" t="s">
        <v>846</v>
      </c>
    </row>
    <row r="9" spans="1:6" s="40" customFormat="1" ht="19.5" customHeight="1">
      <c r="A9" s="41">
        <v>8</v>
      </c>
      <c r="B9" s="42">
        <v>211010008</v>
      </c>
      <c r="C9" s="43" t="s">
        <v>362</v>
      </c>
      <c r="D9" s="44">
        <v>33710</v>
      </c>
      <c r="E9" s="42" t="s">
        <v>60</v>
      </c>
      <c r="F9" s="42" t="s">
        <v>846</v>
      </c>
    </row>
    <row r="10" spans="1:6" s="40" customFormat="1" ht="19.5" customHeight="1">
      <c r="A10" s="41">
        <v>9</v>
      </c>
      <c r="B10" s="42">
        <v>211010009</v>
      </c>
      <c r="C10" s="43" t="s">
        <v>219</v>
      </c>
      <c r="D10" s="44">
        <v>33802</v>
      </c>
      <c r="E10" s="42" t="s">
        <v>33</v>
      </c>
      <c r="F10" s="42" t="s">
        <v>846</v>
      </c>
    </row>
    <row r="11" spans="1:6" s="40" customFormat="1" ht="19.5" customHeight="1">
      <c r="A11" s="41">
        <v>10</v>
      </c>
      <c r="B11" s="42">
        <v>211010010</v>
      </c>
      <c r="C11" s="43" t="s">
        <v>363</v>
      </c>
      <c r="D11" s="44">
        <v>33896</v>
      </c>
      <c r="E11" s="42" t="s">
        <v>33</v>
      </c>
      <c r="F11" s="42" t="s">
        <v>846</v>
      </c>
    </row>
    <row r="12" spans="1:6" s="40" customFormat="1" ht="19.5" customHeight="1">
      <c r="A12" s="41">
        <v>11</v>
      </c>
      <c r="B12" s="42">
        <v>211010011</v>
      </c>
      <c r="C12" s="43" t="s">
        <v>364</v>
      </c>
      <c r="D12" s="44">
        <v>33801</v>
      </c>
      <c r="E12" s="42" t="s">
        <v>43</v>
      </c>
      <c r="F12" s="42" t="s">
        <v>846</v>
      </c>
    </row>
    <row r="13" spans="1:6" s="40" customFormat="1" ht="19.5" customHeight="1">
      <c r="A13" s="41">
        <v>12</v>
      </c>
      <c r="B13" s="42">
        <v>211010012</v>
      </c>
      <c r="C13" s="43" t="s">
        <v>365</v>
      </c>
      <c r="D13" s="44">
        <v>33306</v>
      </c>
      <c r="E13" s="42" t="s">
        <v>35</v>
      </c>
      <c r="F13" s="42" t="s">
        <v>846</v>
      </c>
    </row>
    <row r="14" spans="1:6" s="40" customFormat="1" ht="19.5" customHeight="1">
      <c r="A14" s="41">
        <v>13</v>
      </c>
      <c r="B14" s="42">
        <v>211010013</v>
      </c>
      <c r="C14" s="43" t="s">
        <v>366</v>
      </c>
      <c r="D14" s="44">
        <v>33683</v>
      </c>
      <c r="E14" s="42" t="s">
        <v>35</v>
      </c>
      <c r="F14" s="42" t="s">
        <v>846</v>
      </c>
    </row>
    <row r="15" spans="1:6" s="40" customFormat="1" ht="19.5" customHeight="1">
      <c r="A15" s="41">
        <v>14</v>
      </c>
      <c r="B15" s="42">
        <v>211010014</v>
      </c>
      <c r="C15" s="43" t="s">
        <v>367</v>
      </c>
      <c r="D15" s="44">
        <v>33928</v>
      </c>
      <c r="E15" s="42" t="s">
        <v>277</v>
      </c>
      <c r="F15" s="42" t="s">
        <v>846</v>
      </c>
    </row>
    <row r="16" spans="1:6" s="40" customFormat="1" ht="19.5" customHeight="1">
      <c r="A16" s="41">
        <v>15</v>
      </c>
      <c r="B16" s="42">
        <v>211010015</v>
      </c>
      <c r="C16" s="43" t="s">
        <v>368</v>
      </c>
      <c r="D16" s="44">
        <v>33673</v>
      </c>
      <c r="E16" s="42" t="s">
        <v>35</v>
      </c>
      <c r="F16" s="42" t="s">
        <v>846</v>
      </c>
    </row>
    <row r="17" spans="1:6" s="40" customFormat="1" ht="19.5" customHeight="1">
      <c r="A17" s="41">
        <v>16</v>
      </c>
      <c r="B17" s="42">
        <v>211010016</v>
      </c>
      <c r="C17" s="43" t="s">
        <v>369</v>
      </c>
      <c r="D17" s="44">
        <v>33338</v>
      </c>
      <c r="E17" s="42" t="s">
        <v>35</v>
      </c>
      <c r="F17" s="42" t="s">
        <v>846</v>
      </c>
    </row>
    <row r="18" spans="1:6" s="40" customFormat="1" ht="19.5" customHeight="1">
      <c r="A18" s="41">
        <v>17</v>
      </c>
      <c r="B18" s="42">
        <v>211010017</v>
      </c>
      <c r="C18" s="43" t="s">
        <v>370</v>
      </c>
      <c r="D18" s="44">
        <v>32602</v>
      </c>
      <c r="E18" s="42" t="s">
        <v>33</v>
      </c>
      <c r="F18" s="42" t="s">
        <v>846</v>
      </c>
    </row>
    <row r="19" spans="1:6" s="40" customFormat="1" ht="19.5" customHeight="1">
      <c r="A19" s="41">
        <v>18</v>
      </c>
      <c r="B19" s="42">
        <v>211010018</v>
      </c>
      <c r="C19" s="43" t="s">
        <v>371</v>
      </c>
      <c r="D19" s="44">
        <v>32846</v>
      </c>
      <c r="E19" s="42" t="s">
        <v>32</v>
      </c>
      <c r="F19" s="42" t="s">
        <v>846</v>
      </c>
    </row>
    <row r="20" spans="1:6" s="40" customFormat="1" ht="19.5" customHeight="1">
      <c r="A20" s="41">
        <v>19</v>
      </c>
      <c r="B20" s="42">
        <v>211010019</v>
      </c>
      <c r="C20" s="43" t="s">
        <v>290</v>
      </c>
      <c r="D20" s="44">
        <v>33890</v>
      </c>
      <c r="E20" s="42" t="s">
        <v>35</v>
      </c>
      <c r="F20" s="42" t="s">
        <v>846</v>
      </c>
    </row>
    <row r="21" spans="1:6" s="40" customFormat="1" ht="19.5" customHeight="1">
      <c r="A21" s="41">
        <v>20</v>
      </c>
      <c r="B21" s="42">
        <v>211010020</v>
      </c>
      <c r="C21" s="43" t="s">
        <v>142</v>
      </c>
      <c r="D21" s="44">
        <v>33491</v>
      </c>
      <c r="E21" s="42" t="s">
        <v>33</v>
      </c>
      <c r="F21" s="42" t="s">
        <v>846</v>
      </c>
    </row>
    <row r="22" spans="1:6" s="40" customFormat="1" ht="19.5" customHeight="1">
      <c r="A22" s="41">
        <v>21</v>
      </c>
      <c r="B22" s="42">
        <v>211010021</v>
      </c>
      <c r="C22" s="43" t="s">
        <v>372</v>
      </c>
      <c r="D22" s="44">
        <v>33263</v>
      </c>
      <c r="E22" s="42" t="s">
        <v>42</v>
      </c>
      <c r="F22" s="42" t="s">
        <v>846</v>
      </c>
    </row>
    <row r="23" spans="1:6" s="40" customFormat="1" ht="19.5" customHeight="1">
      <c r="A23" s="41">
        <v>22</v>
      </c>
      <c r="B23" s="42">
        <v>211010022</v>
      </c>
      <c r="C23" s="43" t="s">
        <v>293</v>
      </c>
      <c r="D23" s="44">
        <v>33870</v>
      </c>
      <c r="E23" s="42" t="s">
        <v>42</v>
      </c>
      <c r="F23" s="42" t="s">
        <v>846</v>
      </c>
    </row>
    <row r="24" spans="1:6" s="40" customFormat="1" ht="19.5" customHeight="1">
      <c r="A24" s="41">
        <v>23</v>
      </c>
      <c r="B24" s="42">
        <v>211010023</v>
      </c>
      <c r="C24" s="43" t="s">
        <v>723</v>
      </c>
      <c r="D24" s="44">
        <v>33355</v>
      </c>
      <c r="E24" s="42" t="s">
        <v>269</v>
      </c>
      <c r="F24" s="42" t="s">
        <v>846</v>
      </c>
    </row>
    <row r="25" spans="1:6" s="40" customFormat="1" ht="19.5" customHeight="1">
      <c r="A25" s="41">
        <v>24</v>
      </c>
      <c r="B25" s="42">
        <v>211010024</v>
      </c>
      <c r="C25" s="43" t="s">
        <v>11</v>
      </c>
      <c r="D25" s="44">
        <v>33696</v>
      </c>
      <c r="E25" s="42" t="s">
        <v>43</v>
      </c>
      <c r="F25" s="42" t="s">
        <v>846</v>
      </c>
    </row>
    <row r="26" spans="1:6" s="40" customFormat="1" ht="19.5" customHeight="1">
      <c r="A26" s="41">
        <v>25</v>
      </c>
      <c r="B26" s="42">
        <v>211010025</v>
      </c>
      <c r="C26" s="43" t="s">
        <v>373</v>
      </c>
      <c r="D26" s="44">
        <v>33657</v>
      </c>
      <c r="E26" s="42" t="s">
        <v>35</v>
      </c>
      <c r="F26" s="42" t="s">
        <v>846</v>
      </c>
    </row>
    <row r="27" spans="1:6" s="40" customFormat="1" ht="19.5" customHeight="1">
      <c r="A27" s="41">
        <v>26</v>
      </c>
      <c r="B27" s="42">
        <v>211010026</v>
      </c>
      <c r="C27" s="43" t="s">
        <v>237</v>
      </c>
      <c r="D27" s="44">
        <v>33812</v>
      </c>
      <c r="E27" s="42" t="s">
        <v>35</v>
      </c>
      <c r="F27" s="42" t="s">
        <v>846</v>
      </c>
    </row>
    <row r="28" spans="1:6" s="40" customFormat="1" ht="19.5" customHeight="1">
      <c r="A28" s="41">
        <v>27</v>
      </c>
      <c r="B28" s="42">
        <v>211010027</v>
      </c>
      <c r="C28" s="43" t="s">
        <v>374</v>
      </c>
      <c r="D28" s="44">
        <v>33260</v>
      </c>
      <c r="E28" s="42" t="s">
        <v>847</v>
      </c>
      <c r="F28" s="42" t="s">
        <v>846</v>
      </c>
    </row>
    <row r="29" spans="1:6" s="40" customFormat="1" ht="19.5" customHeight="1">
      <c r="A29" s="41">
        <v>28</v>
      </c>
      <c r="B29" s="42">
        <v>211010028</v>
      </c>
      <c r="C29" s="43" t="s">
        <v>375</v>
      </c>
      <c r="D29" s="44">
        <v>33608</v>
      </c>
      <c r="E29" s="42" t="s">
        <v>33</v>
      </c>
      <c r="F29" s="42" t="s">
        <v>846</v>
      </c>
    </row>
    <row r="30" spans="1:6" s="40" customFormat="1" ht="19.5" customHeight="1">
      <c r="A30" s="41">
        <v>29</v>
      </c>
      <c r="B30" s="42">
        <v>211010030</v>
      </c>
      <c r="C30" s="43" t="s">
        <v>377</v>
      </c>
      <c r="D30" s="44">
        <v>32078</v>
      </c>
      <c r="E30" s="42" t="s">
        <v>39</v>
      </c>
      <c r="F30" s="42" t="s">
        <v>846</v>
      </c>
    </row>
    <row r="31" spans="1:6" s="40" customFormat="1" ht="19.5" customHeight="1">
      <c r="A31" s="41">
        <v>30</v>
      </c>
      <c r="B31" s="42">
        <v>211010031</v>
      </c>
      <c r="C31" s="43" t="s">
        <v>378</v>
      </c>
      <c r="D31" s="44">
        <v>33906</v>
      </c>
      <c r="E31" s="42" t="s">
        <v>35</v>
      </c>
      <c r="F31" s="42" t="s">
        <v>846</v>
      </c>
    </row>
    <row r="32" spans="1:6" s="40" customFormat="1" ht="19.5" customHeight="1">
      <c r="A32" s="41">
        <v>31</v>
      </c>
      <c r="B32" s="42">
        <v>211010032</v>
      </c>
      <c r="C32" s="43" t="s">
        <v>379</v>
      </c>
      <c r="D32" s="44">
        <v>33392</v>
      </c>
      <c r="E32" s="42" t="s">
        <v>32</v>
      </c>
      <c r="F32" s="42" t="s">
        <v>846</v>
      </c>
    </row>
    <row r="33" spans="1:6" s="40" customFormat="1" ht="19.5" customHeight="1">
      <c r="A33" s="41">
        <v>32</v>
      </c>
      <c r="B33" s="42">
        <v>211010033</v>
      </c>
      <c r="C33" s="43" t="s">
        <v>305</v>
      </c>
      <c r="D33" s="44">
        <v>33797</v>
      </c>
      <c r="E33" s="42" t="s">
        <v>42</v>
      </c>
      <c r="F33" s="42" t="s">
        <v>846</v>
      </c>
    </row>
    <row r="34" spans="1:6" s="40" customFormat="1" ht="19.5" customHeight="1">
      <c r="A34" s="41">
        <v>33</v>
      </c>
      <c r="B34" s="42">
        <v>211010034</v>
      </c>
      <c r="C34" s="43" t="s">
        <v>380</v>
      </c>
      <c r="D34" s="44">
        <v>33502</v>
      </c>
      <c r="E34" s="42" t="s">
        <v>35</v>
      </c>
      <c r="F34" s="42" t="s">
        <v>846</v>
      </c>
    </row>
    <row r="35" spans="1:6" s="40" customFormat="1" ht="19.5" customHeight="1">
      <c r="A35" s="41">
        <v>34</v>
      </c>
      <c r="B35" s="42">
        <v>211010035</v>
      </c>
      <c r="C35" s="43" t="s">
        <v>381</v>
      </c>
      <c r="D35" s="44">
        <v>33841</v>
      </c>
      <c r="E35" s="42" t="s">
        <v>35</v>
      </c>
      <c r="F35" s="42" t="s">
        <v>846</v>
      </c>
    </row>
    <row r="36" spans="1:6" s="40" customFormat="1" ht="19.5" customHeight="1">
      <c r="A36" s="41">
        <v>35</v>
      </c>
      <c r="B36" s="42">
        <v>211010036</v>
      </c>
      <c r="C36" s="43" t="s">
        <v>382</v>
      </c>
      <c r="D36" s="44">
        <v>33964</v>
      </c>
      <c r="E36" s="42" t="s">
        <v>35</v>
      </c>
      <c r="F36" s="42" t="s">
        <v>846</v>
      </c>
    </row>
    <row r="37" spans="1:6" s="40" customFormat="1" ht="19.5" customHeight="1">
      <c r="A37" s="41">
        <v>36</v>
      </c>
      <c r="B37" s="42">
        <v>211010038</v>
      </c>
      <c r="C37" s="43" t="s">
        <v>383</v>
      </c>
      <c r="D37" s="44">
        <v>33923</v>
      </c>
      <c r="E37" s="42" t="s">
        <v>35</v>
      </c>
      <c r="F37" s="42" t="s">
        <v>846</v>
      </c>
    </row>
    <row r="38" spans="1:6" s="40" customFormat="1" ht="19.5" customHeight="1">
      <c r="A38" s="41">
        <v>37</v>
      </c>
      <c r="B38" s="42">
        <v>211010039</v>
      </c>
      <c r="C38" s="43" t="s">
        <v>384</v>
      </c>
      <c r="D38" s="44">
        <v>33524</v>
      </c>
      <c r="E38" s="42" t="s">
        <v>43</v>
      </c>
      <c r="F38" s="42" t="s">
        <v>846</v>
      </c>
    </row>
    <row r="39" spans="1:6" s="40" customFormat="1" ht="19.5" customHeight="1">
      <c r="A39" s="41">
        <v>38</v>
      </c>
      <c r="B39" s="42">
        <v>211010040</v>
      </c>
      <c r="C39" s="43" t="s">
        <v>385</v>
      </c>
      <c r="D39" s="44">
        <v>33299</v>
      </c>
      <c r="E39" s="42" t="s">
        <v>33</v>
      </c>
      <c r="F39" s="42" t="s">
        <v>846</v>
      </c>
    </row>
    <row r="40" spans="1:6" s="40" customFormat="1" ht="19.5" customHeight="1">
      <c r="A40" s="41">
        <v>39</v>
      </c>
      <c r="B40" s="42">
        <v>211010041</v>
      </c>
      <c r="C40" s="43" t="s">
        <v>160</v>
      </c>
      <c r="D40" s="44">
        <v>33820</v>
      </c>
      <c r="E40" s="42" t="s">
        <v>33</v>
      </c>
      <c r="F40" s="42" t="s">
        <v>846</v>
      </c>
    </row>
    <row r="41" spans="1:6" s="40" customFormat="1" ht="19.5" customHeight="1">
      <c r="A41" s="41">
        <v>40</v>
      </c>
      <c r="B41" s="42">
        <v>211010042</v>
      </c>
      <c r="C41" s="43" t="s">
        <v>386</v>
      </c>
      <c r="D41" s="44">
        <v>33653</v>
      </c>
      <c r="E41" s="42" t="s">
        <v>36</v>
      </c>
      <c r="F41" s="42" t="s">
        <v>846</v>
      </c>
    </row>
    <row r="42" spans="1:6" s="40" customFormat="1" ht="19.5" customHeight="1">
      <c r="A42" s="41">
        <v>41</v>
      </c>
      <c r="B42" s="42">
        <v>211010043</v>
      </c>
      <c r="C42" s="43" t="s">
        <v>387</v>
      </c>
      <c r="D42" s="44">
        <v>33613</v>
      </c>
      <c r="E42" s="42" t="s">
        <v>33</v>
      </c>
      <c r="F42" s="42" t="s">
        <v>846</v>
      </c>
    </row>
    <row r="43" spans="1:6" s="40" customFormat="1" ht="19.5" customHeight="1">
      <c r="A43" s="41">
        <v>42</v>
      </c>
      <c r="B43" s="42">
        <v>211010044</v>
      </c>
      <c r="C43" s="43" t="s">
        <v>388</v>
      </c>
      <c r="D43" s="44">
        <v>33896</v>
      </c>
      <c r="E43" s="42" t="s">
        <v>88</v>
      </c>
      <c r="F43" s="42" t="s">
        <v>846</v>
      </c>
    </row>
    <row r="44" spans="1:6" s="40" customFormat="1" ht="19.5" customHeight="1">
      <c r="A44" s="41">
        <v>43</v>
      </c>
      <c r="B44" s="42">
        <v>211010045</v>
      </c>
      <c r="C44" s="43" t="s">
        <v>389</v>
      </c>
      <c r="D44" s="44">
        <v>32453</v>
      </c>
      <c r="E44" s="42" t="s">
        <v>43</v>
      </c>
      <c r="F44" s="42" t="s">
        <v>846</v>
      </c>
    </row>
    <row r="45" spans="1:6" s="40" customFormat="1" ht="19.5" customHeight="1">
      <c r="A45" s="41">
        <v>44</v>
      </c>
      <c r="B45" s="42">
        <v>211010046</v>
      </c>
      <c r="C45" s="43" t="s">
        <v>390</v>
      </c>
      <c r="D45" s="44">
        <v>33948</v>
      </c>
      <c r="E45" s="42" t="s">
        <v>35</v>
      </c>
      <c r="F45" s="42" t="s">
        <v>846</v>
      </c>
    </row>
    <row r="46" spans="1:6" s="40" customFormat="1" ht="19.5" customHeight="1">
      <c r="A46" s="41">
        <v>45</v>
      </c>
      <c r="B46" s="42">
        <v>211010047</v>
      </c>
      <c r="C46" s="43" t="s">
        <v>448</v>
      </c>
      <c r="D46" s="44">
        <v>33676</v>
      </c>
      <c r="E46" s="42" t="s">
        <v>42</v>
      </c>
      <c r="F46" s="42" t="s">
        <v>846</v>
      </c>
    </row>
    <row r="47" spans="1:6" s="40" customFormat="1" ht="19.5" customHeight="1">
      <c r="A47" s="41">
        <v>46</v>
      </c>
      <c r="B47" s="42">
        <v>211010048</v>
      </c>
      <c r="C47" s="43" t="s">
        <v>391</v>
      </c>
      <c r="D47" s="44">
        <v>33606</v>
      </c>
      <c r="E47" s="42" t="s">
        <v>32</v>
      </c>
      <c r="F47" s="42" t="s">
        <v>846</v>
      </c>
    </row>
    <row r="48" spans="1:6" s="40" customFormat="1" ht="19.5" customHeight="1">
      <c r="A48" s="41">
        <v>47</v>
      </c>
      <c r="B48" s="42">
        <v>211010050</v>
      </c>
      <c r="C48" s="43" t="s">
        <v>392</v>
      </c>
      <c r="D48" s="44">
        <v>33889</v>
      </c>
      <c r="E48" s="42" t="s">
        <v>88</v>
      </c>
      <c r="F48" s="42" t="s">
        <v>846</v>
      </c>
    </row>
    <row r="49" spans="1:6" s="40" customFormat="1" ht="19.5" customHeight="1">
      <c r="A49" s="41">
        <v>48</v>
      </c>
      <c r="B49" s="42">
        <v>211010051</v>
      </c>
      <c r="C49" s="43" t="s">
        <v>393</v>
      </c>
      <c r="D49" s="44">
        <v>33623</v>
      </c>
      <c r="E49" s="42" t="s">
        <v>42</v>
      </c>
      <c r="F49" s="42" t="s">
        <v>846</v>
      </c>
    </row>
    <row r="50" spans="1:6" s="40" customFormat="1" ht="19.5" customHeight="1">
      <c r="A50" s="41">
        <v>49</v>
      </c>
      <c r="B50" s="42">
        <v>211010052</v>
      </c>
      <c r="C50" s="43" t="s">
        <v>257</v>
      </c>
      <c r="D50" s="44">
        <v>33470</v>
      </c>
      <c r="E50" s="42" t="s">
        <v>717</v>
      </c>
      <c r="F50" s="42" t="s">
        <v>846</v>
      </c>
    </row>
    <row r="51" spans="1:6" s="40" customFormat="1" ht="19.5" customHeight="1">
      <c r="A51" s="41">
        <v>50</v>
      </c>
      <c r="B51" s="42">
        <v>211010053</v>
      </c>
      <c r="C51" s="43" t="s">
        <v>394</v>
      </c>
      <c r="D51" s="44">
        <v>33607</v>
      </c>
      <c r="E51" s="42" t="s">
        <v>35</v>
      </c>
      <c r="F51" s="42" t="s">
        <v>846</v>
      </c>
    </row>
    <row r="52" spans="1:6" s="40" customFormat="1" ht="19.5" customHeight="1">
      <c r="A52" s="41">
        <v>51</v>
      </c>
      <c r="B52" s="42">
        <v>211010054</v>
      </c>
      <c r="C52" s="43" t="s">
        <v>395</v>
      </c>
      <c r="D52" s="44">
        <v>33651</v>
      </c>
      <c r="E52" s="42" t="s">
        <v>38</v>
      </c>
      <c r="F52" s="42" t="s">
        <v>846</v>
      </c>
    </row>
    <row r="53" spans="1:6" s="40" customFormat="1" ht="19.5" customHeight="1">
      <c r="A53" s="41">
        <v>52</v>
      </c>
      <c r="B53" s="42">
        <v>211010055</v>
      </c>
      <c r="C53" s="43" t="s">
        <v>396</v>
      </c>
      <c r="D53" s="44">
        <v>33716</v>
      </c>
      <c r="E53" s="42" t="s">
        <v>39</v>
      </c>
      <c r="F53" s="42" t="s">
        <v>846</v>
      </c>
    </row>
    <row r="54" spans="1:6" s="40" customFormat="1" ht="19.5" customHeight="1">
      <c r="A54" s="41">
        <v>53</v>
      </c>
      <c r="B54" s="42">
        <v>211010056</v>
      </c>
      <c r="C54" s="43" t="s">
        <v>397</v>
      </c>
      <c r="D54" s="44">
        <v>33822</v>
      </c>
      <c r="E54" s="42" t="s">
        <v>35</v>
      </c>
      <c r="F54" s="42" t="s">
        <v>846</v>
      </c>
    </row>
    <row r="55" spans="1:6" s="40" customFormat="1" ht="19.5" customHeight="1">
      <c r="A55" s="41">
        <v>54</v>
      </c>
      <c r="B55" s="42">
        <v>211010057</v>
      </c>
      <c r="C55" s="43" t="s">
        <v>262</v>
      </c>
      <c r="D55" s="44">
        <v>33876</v>
      </c>
      <c r="E55" s="42" t="s">
        <v>33</v>
      </c>
      <c r="F55" s="42" t="s">
        <v>846</v>
      </c>
    </row>
    <row r="56" spans="1:6" s="40" customFormat="1" ht="19.5" customHeight="1">
      <c r="A56" s="41">
        <v>55</v>
      </c>
      <c r="B56" s="42">
        <v>211010058</v>
      </c>
      <c r="C56" s="43" t="s">
        <v>398</v>
      </c>
      <c r="D56" s="44">
        <v>33925</v>
      </c>
      <c r="E56" s="42" t="s">
        <v>32</v>
      </c>
      <c r="F56" s="42" t="s">
        <v>846</v>
      </c>
    </row>
    <row r="57" spans="1:6" s="40" customFormat="1" ht="19.5" customHeight="1">
      <c r="A57" s="41">
        <v>56</v>
      </c>
      <c r="B57" s="42">
        <v>211010059</v>
      </c>
      <c r="C57" s="43" t="s">
        <v>399</v>
      </c>
      <c r="D57" s="44">
        <v>33450</v>
      </c>
      <c r="E57" s="42" t="s">
        <v>88</v>
      </c>
      <c r="F57" s="42" t="s">
        <v>846</v>
      </c>
    </row>
    <row r="58" spans="1:6" s="40" customFormat="1" ht="19.5" customHeight="1">
      <c r="A58" s="41">
        <v>57</v>
      </c>
      <c r="B58" s="42">
        <v>211010060</v>
      </c>
      <c r="C58" s="43" t="s">
        <v>400</v>
      </c>
      <c r="D58" s="44">
        <v>33888</v>
      </c>
      <c r="E58" s="42" t="s">
        <v>33</v>
      </c>
      <c r="F58" s="42" t="s">
        <v>846</v>
      </c>
    </row>
    <row r="59" spans="1:6" s="40" customFormat="1" ht="19.5" customHeight="1">
      <c r="A59" s="41">
        <v>58</v>
      </c>
      <c r="B59" s="42">
        <v>211010061</v>
      </c>
      <c r="C59" s="43" t="s">
        <v>725</v>
      </c>
      <c r="D59" s="44">
        <v>33536</v>
      </c>
      <c r="E59" s="42" t="s">
        <v>88</v>
      </c>
      <c r="F59" s="42" t="s">
        <v>846</v>
      </c>
    </row>
    <row r="60" spans="1:6" s="40" customFormat="1" ht="19.5" customHeight="1">
      <c r="A60" s="41">
        <v>59</v>
      </c>
      <c r="B60" s="42">
        <v>211010063</v>
      </c>
      <c r="C60" s="43" t="s">
        <v>401</v>
      </c>
      <c r="D60" s="44">
        <v>33738</v>
      </c>
      <c r="E60" s="42" t="s">
        <v>38</v>
      </c>
      <c r="F60" s="42" t="s">
        <v>846</v>
      </c>
    </row>
    <row r="61" spans="1:6" s="40" customFormat="1" ht="19.5" customHeight="1">
      <c r="A61" s="41">
        <v>60</v>
      </c>
      <c r="B61" s="42">
        <v>211010064</v>
      </c>
      <c r="C61" s="43" t="s">
        <v>402</v>
      </c>
      <c r="D61" s="44">
        <v>33958</v>
      </c>
      <c r="E61" s="42" t="s">
        <v>36</v>
      </c>
      <c r="F61" s="42" t="s">
        <v>846</v>
      </c>
    </row>
    <row r="62" spans="1:6" s="40" customFormat="1" ht="19.5" customHeight="1">
      <c r="A62" s="41">
        <v>61</v>
      </c>
      <c r="B62" s="42">
        <v>211010065</v>
      </c>
      <c r="C62" s="43" t="s">
        <v>403</v>
      </c>
      <c r="D62" s="44">
        <v>33743</v>
      </c>
      <c r="E62" s="42" t="s">
        <v>35</v>
      </c>
      <c r="F62" s="42" t="s">
        <v>846</v>
      </c>
    </row>
    <row r="63" spans="1:6" s="40" customFormat="1" ht="19.5" customHeight="1">
      <c r="A63" s="41">
        <v>62</v>
      </c>
      <c r="B63" s="42">
        <v>211010066</v>
      </c>
      <c r="C63" s="43" t="s">
        <v>185</v>
      </c>
      <c r="D63" s="44">
        <v>33527</v>
      </c>
      <c r="E63" s="42" t="s">
        <v>42</v>
      </c>
      <c r="F63" s="42" t="s">
        <v>846</v>
      </c>
    </row>
    <row r="64" spans="1:6" s="40" customFormat="1" ht="19.5" customHeight="1">
      <c r="A64" s="41">
        <v>63</v>
      </c>
      <c r="B64" s="42">
        <v>211010067</v>
      </c>
      <c r="C64" s="43" t="s">
        <v>726</v>
      </c>
      <c r="D64" s="44">
        <v>31687</v>
      </c>
      <c r="E64" s="42" t="s">
        <v>33</v>
      </c>
      <c r="F64" s="42" t="s">
        <v>846</v>
      </c>
    </row>
    <row r="65" spans="1:6" s="40" customFormat="1" ht="19.5" customHeight="1">
      <c r="A65" s="41">
        <v>64</v>
      </c>
      <c r="B65" s="42">
        <v>211010069</v>
      </c>
      <c r="C65" s="43" t="s">
        <v>404</v>
      </c>
      <c r="D65" s="44">
        <v>33877</v>
      </c>
      <c r="E65" s="42" t="s">
        <v>32</v>
      </c>
      <c r="F65" s="42" t="s">
        <v>846</v>
      </c>
    </row>
    <row r="66" spans="1:6" s="40" customFormat="1" ht="19.5" customHeight="1">
      <c r="A66" s="41">
        <v>65</v>
      </c>
      <c r="B66" s="42">
        <v>211010070</v>
      </c>
      <c r="C66" s="43" t="s">
        <v>405</v>
      </c>
      <c r="D66" s="44">
        <v>33730</v>
      </c>
      <c r="E66" s="42" t="s">
        <v>33</v>
      </c>
      <c r="F66" s="42" t="s">
        <v>846</v>
      </c>
    </row>
    <row r="67" spans="1:6" s="40" customFormat="1" ht="19.5" customHeight="1">
      <c r="A67" s="41">
        <v>66</v>
      </c>
      <c r="B67" s="42">
        <v>211010071</v>
      </c>
      <c r="C67" s="43" t="s">
        <v>727</v>
      </c>
      <c r="D67" s="44">
        <v>33959</v>
      </c>
      <c r="E67" s="42" t="s">
        <v>38</v>
      </c>
      <c r="F67" s="42" t="s">
        <v>846</v>
      </c>
    </row>
    <row r="68" spans="1:6" s="40" customFormat="1" ht="19.5" customHeight="1">
      <c r="A68" s="41">
        <v>67</v>
      </c>
      <c r="B68" s="42">
        <v>211010072</v>
      </c>
      <c r="C68" s="43" t="s">
        <v>406</v>
      </c>
      <c r="D68" s="44">
        <v>33787</v>
      </c>
      <c r="E68" s="42" t="s">
        <v>88</v>
      </c>
      <c r="F68" s="42" t="s">
        <v>846</v>
      </c>
    </row>
    <row r="69" spans="1:6" s="40" customFormat="1" ht="19.5" customHeight="1">
      <c r="A69" s="41">
        <v>68</v>
      </c>
      <c r="B69" s="42">
        <v>211010073</v>
      </c>
      <c r="C69" s="43" t="s">
        <v>407</v>
      </c>
      <c r="D69" s="44">
        <v>33412</v>
      </c>
      <c r="E69" s="42" t="s">
        <v>173</v>
      </c>
      <c r="F69" s="42" t="s">
        <v>846</v>
      </c>
    </row>
    <row r="70" spans="1:6" s="40" customFormat="1" ht="19.5" customHeight="1">
      <c r="A70" s="41">
        <v>69</v>
      </c>
      <c r="B70" s="42">
        <v>211010074</v>
      </c>
      <c r="C70" s="43" t="s">
        <v>408</v>
      </c>
      <c r="D70" s="44">
        <v>33949</v>
      </c>
      <c r="E70" s="42" t="s">
        <v>35</v>
      </c>
      <c r="F70" s="42" t="s">
        <v>846</v>
      </c>
    </row>
    <row r="71" spans="1:6" s="40" customFormat="1" ht="19.5" customHeight="1">
      <c r="A71" s="41">
        <v>70</v>
      </c>
      <c r="B71" s="42">
        <v>211010075</v>
      </c>
      <c r="C71" s="43" t="s">
        <v>24</v>
      </c>
      <c r="D71" s="44">
        <v>33100</v>
      </c>
      <c r="E71" s="42" t="s">
        <v>173</v>
      </c>
      <c r="F71" s="42" t="s">
        <v>846</v>
      </c>
    </row>
    <row r="72" spans="1:6" s="40" customFormat="1" ht="19.5" customHeight="1">
      <c r="A72" s="41">
        <v>71</v>
      </c>
      <c r="B72" s="42">
        <v>211010076</v>
      </c>
      <c r="C72" s="43" t="s">
        <v>409</v>
      </c>
      <c r="D72" s="44">
        <v>33277</v>
      </c>
      <c r="E72" s="42" t="s">
        <v>35</v>
      </c>
      <c r="F72" s="42" t="s">
        <v>846</v>
      </c>
    </row>
    <row r="73" spans="1:6" s="40" customFormat="1" ht="19.5" customHeight="1">
      <c r="A73" s="41">
        <v>72</v>
      </c>
      <c r="B73" s="42">
        <v>211010077</v>
      </c>
      <c r="C73" s="43" t="s">
        <v>410</v>
      </c>
      <c r="D73" s="44">
        <v>33628</v>
      </c>
      <c r="E73" s="42" t="s">
        <v>33</v>
      </c>
      <c r="F73" s="42" t="s">
        <v>846</v>
      </c>
    </row>
    <row r="74" spans="1:6" s="40" customFormat="1" ht="19.5" customHeight="1">
      <c r="A74" s="41">
        <v>73</v>
      </c>
      <c r="B74" s="42">
        <v>211010078</v>
      </c>
      <c r="C74" s="43" t="s">
        <v>411</v>
      </c>
      <c r="D74" s="44">
        <v>33826</v>
      </c>
      <c r="E74" s="42" t="s">
        <v>39</v>
      </c>
      <c r="F74" s="42" t="s">
        <v>846</v>
      </c>
    </row>
    <row r="75" spans="1:6" s="40" customFormat="1" ht="19.5" customHeight="1">
      <c r="A75" s="41">
        <v>74</v>
      </c>
      <c r="B75" s="42">
        <v>211010079</v>
      </c>
      <c r="C75" s="43" t="s">
        <v>728</v>
      </c>
      <c r="D75" s="44">
        <v>33613</v>
      </c>
      <c r="E75" s="42" t="s">
        <v>32</v>
      </c>
      <c r="F75" s="42" t="s">
        <v>846</v>
      </c>
    </row>
    <row r="76" spans="1:6" s="40" customFormat="1" ht="19.5" customHeight="1">
      <c r="A76" s="41">
        <v>75</v>
      </c>
      <c r="B76" s="42">
        <v>211010080</v>
      </c>
      <c r="C76" s="43" t="s">
        <v>276</v>
      </c>
      <c r="D76" s="44">
        <v>33635</v>
      </c>
      <c r="E76" s="42" t="s">
        <v>35</v>
      </c>
      <c r="F76" s="42" t="s">
        <v>846</v>
      </c>
    </row>
    <row r="77" spans="1:6" s="40" customFormat="1" ht="19.5" customHeight="1">
      <c r="A77" s="41">
        <v>76</v>
      </c>
      <c r="B77" s="42">
        <v>211010081</v>
      </c>
      <c r="C77" s="43" t="s">
        <v>412</v>
      </c>
      <c r="D77" s="44">
        <v>33891</v>
      </c>
      <c r="E77" s="42" t="s">
        <v>60</v>
      </c>
      <c r="F77" s="42" t="s">
        <v>846</v>
      </c>
    </row>
    <row r="78" spans="1:6" s="40" customFormat="1" ht="19.5" customHeight="1">
      <c r="A78" s="41">
        <v>77</v>
      </c>
      <c r="B78" s="42">
        <v>211010082</v>
      </c>
      <c r="C78" s="43" t="s">
        <v>413</v>
      </c>
      <c r="D78" s="44">
        <v>33821</v>
      </c>
      <c r="E78" s="42" t="s">
        <v>173</v>
      </c>
      <c r="F78" s="42" t="s">
        <v>846</v>
      </c>
    </row>
    <row r="79" spans="1:6" s="40" customFormat="1" ht="19.5" customHeight="1">
      <c r="A79" s="41">
        <v>78</v>
      </c>
      <c r="B79" s="42">
        <v>211010083</v>
      </c>
      <c r="C79" s="43" t="s">
        <v>414</v>
      </c>
      <c r="D79" s="44">
        <v>33688</v>
      </c>
      <c r="E79" s="42" t="s">
        <v>33</v>
      </c>
      <c r="F79" s="42" t="s">
        <v>846</v>
      </c>
    </row>
    <row r="80" spans="1:6" s="40" customFormat="1" ht="19.5" customHeight="1">
      <c r="A80" s="41">
        <v>79</v>
      </c>
      <c r="B80" s="42">
        <v>211010085</v>
      </c>
      <c r="C80" s="43" t="s">
        <v>416</v>
      </c>
      <c r="D80" s="44">
        <v>33455</v>
      </c>
      <c r="E80" s="42" t="s">
        <v>32</v>
      </c>
      <c r="F80" s="42" t="s">
        <v>846</v>
      </c>
    </row>
    <row r="81" spans="1:6" s="40" customFormat="1" ht="19.5" customHeight="1">
      <c r="A81" s="41">
        <v>80</v>
      </c>
      <c r="B81" s="42">
        <v>211010086</v>
      </c>
      <c r="C81" s="43" t="s">
        <v>417</v>
      </c>
      <c r="D81" s="44">
        <v>33960</v>
      </c>
      <c r="E81" s="42" t="s">
        <v>32</v>
      </c>
      <c r="F81" s="42" t="s">
        <v>846</v>
      </c>
    </row>
    <row r="82" spans="1:6" s="40" customFormat="1" ht="19.5" customHeight="1">
      <c r="A82" s="41">
        <v>81</v>
      </c>
      <c r="B82" s="42">
        <v>211010087</v>
      </c>
      <c r="C82" s="43" t="s">
        <v>418</v>
      </c>
      <c r="D82" s="44">
        <v>33849</v>
      </c>
      <c r="E82" s="42" t="s">
        <v>85</v>
      </c>
      <c r="F82" s="42" t="s">
        <v>846</v>
      </c>
    </row>
    <row r="83" spans="1:6" s="40" customFormat="1" ht="19.5" customHeight="1">
      <c r="A83" s="41">
        <v>82</v>
      </c>
      <c r="B83" s="42">
        <v>211010089</v>
      </c>
      <c r="C83" s="43" t="s">
        <v>419</v>
      </c>
      <c r="D83" s="44">
        <v>33391</v>
      </c>
      <c r="E83" s="42" t="s">
        <v>80</v>
      </c>
      <c r="F83" s="42" t="s">
        <v>846</v>
      </c>
    </row>
    <row r="84" spans="1:6" s="40" customFormat="1" ht="19.5" customHeight="1">
      <c r="A84" s="41">
        <v>83</v>
      </c>
      <c r="B84" s="42">
        <v>211010091</v>
      </c>
      <c r="C84" s="43" t="s">
        <v>420</v>
      </c>
      <c r="D84" s="44">
        <v>33901</v>
      </c>
      <c r="E84" s="42" t="s">
        <v>85</v>
      </c>
      <c r="F84" s="42" t="s">
        <v>846</v>
      </c>
    </row>
    <row r="85" spans="1:6" s="40" customFormat="1" ht="19.5" customHeight="1">
      <c r="A85" s="41">
        <v>84</v>
      </c>
      <c r="B85" s="42">
        <v>211010092</v>
      </c>
      <c r="C85" s="43" t="s">
        <v>421</v>
      </c>
      <c r="D85" s="44">
        <v>33515</v>
      </c>
      <c r="E85" s="42" t="s">
        <v>35</v>
      </c>
      <c r="F85" s="42" t="s">
        <v>846</v>
      </c>
    </row>
    <row r="86" spans="1:6" s="40" customFormat="1" ht="19.5" customHeight="1">
      <c r="A86" s="41">
        <v>85</v>
      </c>
      <c r="B86" s="42">
        <v>211010003</v>
      </c>
      <c r="C86" s="43" t="s">
        <v>722</v>
      </c>
      <c r="D86" s="44">
        <v>32218</v>
      </c>
      <c r="E86" s="42" t="s">
        <v>35</v>
      </c>
      <c r="F86" s="42" t="s">
        <v>846</v>
      </c>
    </row>
    <row r="87" spans="1:6" s="45" customFormat="1" ht="19.5" customHeight="1">
      <c r="A87" s="41">
        <v>86</v>
      </c>
      <c r="B87" s="42">
        <v>211010029</v>
      </c>
      <c r="C87" s="43" t="s">
        <v>376</v>
      </c>
      <c r="D87" s="44">
        <v>32735</v>
      </c>
      <c r="E87" s="42" t="s">
        <v>42</v>
      </c>
      <c r="F87" s="42" t="s">
        <v>846</v>
      </c>
    </row>
    <row r="88" spans="1:6" s="45" customFormat="1" ht="19.5" customHeight="1">
      <c r="A88" s="41">
        <v>87</v>
      </c>
      <c r="B88" s="42">
        <v>211010084</v>
      </c>
      <c r="C88" s="43" t="s">
        <v>415</v>
      </c>
      <c r="D88" s="44">
        <v>33314</v>
      </c>
      <c r="E88" s="42" t="s">
        <v>33</v>
      </c>
      <c r="F88" s="42" t="s">
        <v>846</v>
      </c>
    </row>
    <row r="89" spans="1:6" s="45" customFormat="1" ht="19.5" customHeight="1">
      <c r="A89" s="41">
        <v>88</v>
      </c>
      <c r="B89" s="42">
        <v>211019021</v>
      </c>
      <c r="C89" s="43" t="s">
        <v>729</v>
      </c>
      <c r="D89" s="44">
        <v>32585</v>
      </c>
      <c r="E89" s="42" t="s">
        <v>35</v>
      </c>
      <c r="F89" s="42" t="s">
        <v>846</v>
      </c>
    </row>
    <row r="90" spans="1:6" s="40" customFormat="1" ht="19.5" customHeight="1">
      <c r="A90" s="41">
        <v>89</v>
      </c>
      <c r="B90" s="42">
        <v>211020002</v>
      </c>
      <c r="C90" s="43" t="s">
        <v>599</v>
      </c>
      <c r="D90" s="44">
        <v>33583</v>
      </c>
      <c r="E90" s="42" t="s">
        <v>35</v>
      </c>
      <c r="F90" s="42" t="s">
        <v>848</v>
      </c>
    </row>
    <row r="91" spans="1:6" s="40" customFormat="1" ht="19.5" customHeight="1">
      <c r="A91" s="41">
        <v>90</v>
      </c>
      <c r="B91" s="42">
        <v>211020009</v>
      </c>
      <c r="C91" s="43" t="s">
        <v>425</v>
      </c>
      <c r="D91" s="44">
        <v>33484</v>
      </c>
      <c r="E91" s="42" t="s">
        <v>32</v>
      </c>
      <c r="F91" s="42" t="s">
        <v>848</v>
      </c>
    </row>
    <row r="92" spans="1:6" s="40" customFormat="1" ht="19.5" customHeight="1">
      <c r="A92" s="41">
        <v>91</v>
      </c>
      <c r="B92" s="42">
        <v>211020010</v>
      </c>
      <c r="C92" s="43" t="s">
        <v>601</v>
      </c>
      <c r="D92" s="44">
        <v>33775</v>
      </c>
      <c r="E92" s="42" t="s">
        <v>35</v>
      </c>
      <c r="F92" s="42" t="s">
        <v>848</v>
      </c>
    </row>
    <row r="93" spans="1:6" s="40" customFormat="1" ht="19.5" customHeight="1">
      <c r="A93" s="41">
        <v>92</v>
      </c>
      <c r="B93" s="42">
        <v>211020013</v>
      </c>
      <c r="C93" s="43" t="s">
        <v>602</v>
      </c>
      <c r="D93" s="44">
        <v>33911</v>
      </c>
      <c r="E93" s="42" t="s">
        <v>43</v>
      </c>
      <c r="F93" s="42" t="s">
        <v>848</v>
      </c>
    </row>
    <row r="94" spans="1:6" s="40" customFormat="1" ht="19.5" customHeight="1">
      <c r="A94" s="41">
        <v>93</v>
      </c>
      <c r="B94" s="42">
        <v>211020018</v>
      </c>
      <c r="C94" s="43" t="s">
        <v>603</v>
      </c>
      <c r="D94" s="44">
        <v>33906</v>
      </c>
      <c r="E94" s="42" t="s">
        <v>33</v>
      </c>
      <c r="F94" s="42" t="s">
        <v>848</v>
      </c>
    </row>
    <row r="95" spans="1:6" s="40" customFormat="1" ht="19.5" customHeight="1">
      <c r="A95" s="41">
        <v>94</v>
      </c>
      <c r="B95" s="42">
        <v>211020019</v>
      </c>
      <c r="C95" s="43" t="s">
        <v>604</v>
      </c>
      <c r="D95" s="44">
        <v>33726</v>
      </c>
      <c r="E95" s="42" t="s">
        <v>33</v>
      </c>
      <c r="F95" s="42" t="s">
        <v>848</v>
      </c>
    </row>
    <row r="96" spans="1:6" s="40" customFormat="1" ht="19.5" customHeight="1">
      <c r="A96" s="41">
        <v>95</v>
      </c>
      <c r="B96" s="42">
        <v>211020032</v>
      </c>
      <c r="C96" s="43" t="s">
        <v>605</v>
      </c>
      <c r="D96" s="44">
        <v>33969</v>
      </c>
      <c r="E96" s="42" t="s">
        <v>33</v>
      </c>
      <c r="F96" s="42" t="s">
        <v>848</v>
      </c>
    </row>
    <row r="97" spans="1:6" s="40" customFormat="1" ht="19.5" customHeight="1">
      <c r="A97" s="41">
        <v>96</v>
      </c>
      <c r="B97" s="42">
        <v>211020034</v>
      </c>
      <c r="C97" s="43" t="s">
        <v>606</v>
      </c>
      <c r="D97" s="44">
        <v>33860</v>
      </c>
      <c r="E97" s="42" t="s">
        <v>32</v>
      </c>
      <c r="F97" s="42" t="s">
        <v>848</v>
      </c>
    </row>
    <row r="98" spans="1:6" s="40" customFormat="1" ht="19.5" customHeight="1">
      <c r="A98" s="41">
        <v>97</v>
      </c>
      <c r="B98" s="42">
        <v>211020039</v>
      </c>
      <c r="C98" s="43" t="s">
        <v>607</v>
      </c>
      <c r="D98" s="44">
        <v>33915</v>
      </c>
      <c r="E98" s="42" t="s">
        <v>33</v>
      </c>
      <c r="F98" s="42" t="s">
        <v>848</v>
      </c>
    </row>
    <row r="99" spans="1:6" s="40" customFormat="1" ht="19.5" customHeight="1">
      <c r="A99" s="41">
        <v>98</v>
      </c>
      <c r="B99" s="42">
        <v>211020041</v>
      </c>
      <c r="C99" s="43" t="s">
        <v>431</v>
      </c>
      <c r="D99" s="44">
        <v>33669</v>
      </c>
      <c r="E99" s="42" t="s">
        <v>33</v>
      </c>
      <c r="F99" s="42" t="s">
        <v>848</v>
      </c>
    </row>
    <row r="100" spans="1:6" s="40" customFormat="1" ht="19.5" customHeight="1">
      <c r="A100" s="41">
        <v>99</v>
      </c>
      <c r="B100" s="42">
        <v>211020043</v>
      </c>
      <c r="C100" s="43" t="s">
        <v>608</v>
      </c>
      <c r="D100" s="44">
        <v>33824</v>
      </c>
      <c r="E100" s="42" t="s">
        <v>32</v>
      </c>
      <c r="F100" s="42" t="s">
        <v>848</v>
      </c>
    </row>
    <row r="101" spans="1:6" s="40" customFormat="1" ht="19.5" customHeight="1">
      <c r="A101" s="41">
        <v>100</v>
      </c>
      <c r="B101" s="42">
        <v>211020045</v>
      </c>
      <c r="C101" s="43" t="s">
        <v>609</v>
      </c>
      <c r="D101" s="44">
        <v>33336</v>
      </c>
      <c r="E101" s="42" t="s">
        <v>38</v>
      </c>
      <c r="F101" s="42" t="s">
        <v>848</v>
      </c>
    </row>
    <row r="102" spans="1:6" s="40" customFormat="1" ht="19.5" customHeight="1">
      <c r="A102" s="41">
        <v>101</v>
      </c>
      <c r="B102" s="42">
        <v>211020056</v>
      </c>
      <c r="C102" s="43" t="s">
        <v>610</v>
      </c>
      <c r="D102" s="44">
        <v>33390</v>
      </c>
      <c r="E102" s="42" t="s">
        <v>39</v>
      </c>
      <c r="F102" s="42" t="s">
        <v>848</v>
      </c>
    </row>
    <row r="103" spans="1:6" s="40" customFormat="1" ht="19.5" customHeight="1">
      <c r="A103" s="41">
        <v>102</v>
      </c>
      <c r="B103" s="42">
        <v>211020057</v>
      </c>
      <c r="C103" s="43" t="s">
        <v>611</v>
      </c>
      <c r="D103" s="44">
        <v>33457</v>
      </c>
      <c r="E103" s="42" t="s">
        <v>32</v>
      </c>
      <c r="F103" s="42" t="s">
        <v>848</v>
      </c>
    </row>
    <row r="104" spans="1:6" s="40" customFormat="1" ht="19.5" customHeight="1">
      <c r="A104" s="41">
        <v>103</v>
      </c>
      <c r="B104" s="42">
        <v>211020061</v>
      </c>
      <c r="C104" s="43" t="s">
        <v>612</v>
      </c>
      <c r="D104" s="44">
        <v>33931</v>
      </c>
      <c r="E104" s="42" t="s">
        <v>32</v>
      </c>
      <c r="F104" s="42" t="s">
        <v>848</v>
      </c>
    </row>
    <row r="105" spans="1:6" s="40" customFormat="1" ht="19.5" customHeight="1">
      <c r="A105" s="41">
        <v>104</v>
      </c>
      <c r="B105" s="42">
        <v>211020062</v>
      </c>
      <c r="C105" s="43" t="s">
        <v>740</v>
      </c>
      <c r="D105" s="44">
        <v>31299</v>
      </c>
      <c r="E105" s="42" t="s">
        <v>35</v>
      </c>
      <c r="F105" s="42" t="s">
        <v>848</v>
      </c>
    </row>
    <row r="106" spans="1:6" s="40" customFormat="1" ht="19.5" customHeight="1">
      <c r="A106" s="41">
        <v>105</v>
      </c>
      <c r="B106" s="42">
        <v>211020066</v>
      </c>
      <c r="C106" s="43" t="s">
        <v>849</v>
      </c>
      <c r="D106" s="44">
        <v>33767</v>
      </c>
      <c r="E106" s="42" t="s">
        <v>38</v>
      </c>
      <c r="F106" s="42" t="s">
        <v>848</v>
      </c>
    </row>
    <row r="107" spans="1:6" s="40" customFormat="1" ht="19.5" customHeight="1">
      <c r="A107" s="41">
        <v>106</v>
      </c>
      <c r="B107" s="42">
        <v>211020068</v>
      </c>
      <c r="C107" s="43" t="s">
        <v>613</v>
      </c>
      <c r="D107" s="44">
        <v>33281</v>
      </c>
      <c r="E107" s="42" t="s">
        <v>33</v>
      </c>
      <c r="F107" s="42" t="s">
        <v>848</v>
      </c>
    </row>
    <row r="108" spans="1:6" s="40" customFormat="1" ht="19.5" customHeight="1">
      <c r="A108" s="41">
        <v>107</v>
      </c>
      <c r="B108" s="42">
        <v>211020069</v>
      </c>
      <c r="C108" s="43" t="s">
        <v>741</v>
      </c>
      <c r="D108" s="44">
        <v>33650</v>
      </c>
      <c r="E108" s="42" t="s">
        <v>38</v>
      </c>
      <c r="F108" s="42" t="s">
        <v>848</v>
      </c>
    </row>
    <row r="109" spans="1:6" s="40" customFormat="1" ht="19.5" customHeight="1">
      <c r="A109" s="41">
        <v>108</v>
      </c>
      <c r="B109" s="42">
        <v>211020077</v>
      </c>
      <c r="C109" s="43" t="s">
        <v>614</v>
      </c>
      <c r="D109" s="44">
        <v>33966</v>
      </c>
      <c r="E109" s="42" t="s">
        <v>43</v>
      </c>
      <c r="F109" s="42" t="s">
        <v>848</v>
      </c>
    </row>
    <row r="110" spans="1:6" s="40" customFormat="1" ht="19.5" customHeight="1">
      <c r="A110" s="41">
        <v>109</v>
      </c>
      <c r="B110" s="42">
        <v>211020078</v>
      </c>
      <c r="C110" s="43" t="s">
        <v>614</v>
      </c>
      <c r="D110" s="44">
        <v>33785</v>
      </c>
      <c r="E110" s="42" t="s">
        <v>33</v>
      </c>
      <c r="F110" s="42" t="s">
        <v>848</v>
      </c>
    </row>
    <row r="111" spans="1:6" s="40" customFormat="1" ht="19.5" customHeight="1">
      <c r="A111" s="41">
        <v>110</v>
      </c>
      <c r="B111" s="42">
        <v>211020079</v>
      </c>
      <c r="C111" s="43" t="s">
        <v>615</v>
      </c>
      <c r="D111" s="44">
        <v>33929</v>
      </c>
      <c r="E111" s="42" t="s">
        <v>33</v>
      </c>
      <c r="F111" s="42" t="s">
        <v>848</v>
      </c>
    </row>
    <row r="112" spans="1:6" s="40" customFormat="1" ht="19.5" customHeight="1">
      <c r="A112" s="41">
        <v>111</v>
      </c>
      <c r="B112" s="42">
        <v>211020100</v>
      </c>
      <c r="C112" s="43" t="s">
        <v>616</v>
      </c>
      <c r="D112" s="44">
        <v>33651</v>
      </c>
      <c r="E112" s="42" t="s">
        <v>33</v>
      </c>
      <c r="F112" s="42" t="s">
        <v>848</v>
      </c>
    </row>
    <row r="113" spans="1:6" s="40" customFormat="1" ht="19.5" customHeight="1">
      <c r="A113" s="41">
        <v>112</v>
      </c>
      <c r="B113" s="42">
        <v>211020102</v>
      </c>
      <c r="C113" s="43" t="s">
        <v>617</v>
      </c>
      <c r="D113" s="44">
        <v>33623</v>
      </c>
      <c r="E113" s="42" t="s">
        <v>33</v>
      </c>
      <c r="F113" s="42" t="s">
        <v>848</v>
      </c>
    </row>
    <row r="114" spans="1:6" s="40" customFormat="1" ht="19.5" customHeight="1">
      <c r="A114" s="41">
        <v>113</v>
      </c>
      <c r="B114" s="42">
        <v>211020117</v>
      </c>
      <c r="C114" s="43" t="s">
        <v>618</v>
      </c>
      <c r="D114" s="44">
        <v>33964</v>
      </c>
      <c r="E114" s="42" t="s">
        <v>33</v>
      </c>
      <c r="F114" s="42" t="s">
        <v>848</v>
      </c>
    </row>
    <row r="115" spans="1:6" s="40" customFormat="1" ht="19.5" customHeight="1">
      <c r="A115" s="41">
        <v>114</v>
      </c>
      <c r="B115" s="42">
        <v>211020120</v>
      </c>
      <c r="C115" s="43" t="s">
        <v>502</v>
      </c>
      <c r="D115" s="44">
        <v>33564</v>
      </c>
      <c r="E115" s="42" t="s">
        <v>35</v>
      </c>
      <c r="F115" s="42" t="s">
        <v>848</v>
      </c>
    </row>
    <row r="116" spans="1:6" s="40" customFormat="1" ht="19.5" customHeight="1">
      <c r="A116" s="41">
        <v>115</v>
      </c>
      <c r="B116" s="42">
        <v>211020121</v>
      </c>
      <c r="C116" s="43" t="s">
        <v>502</v>
      </c>
      <c r="D116" s="44">
        <v>33295</v>
      </c>
      <c r="E116" s="42" t="s">
        <v>32</v>
      </c>
      <c r="F116" s="42" t="s">
        <v>848</v>
      </c>
    </row>
    <row r="117" spans="1:6" s="40" customFormat="1" ht="19.5" customHeight="1">
      <c r="A117" s="41">
        <v>116</v>
      </c>
      <c r="B117" s="42">
        <v>211020126</v>
      </c>
      <c r="C117" s="43" t="s">
        <v>619</v>
      </c>
      <c r="D117" s="44">
        <v>33394</v>
      </c>
      <c r="E117" s="42" t="s">
        <v>35</v>
      </c>
      <c r="F117" s="42" t="s">
        <v>848</v>
      </c>
    </row>
    <row r="118" spans="1:6" s="40" customFormat="1" ht="19.5" customHeight="1">
      <c r="A118" s="41">
        <v>117</v>
      </c>
      <c r="B118" s="42">
        <v>211020130</v>
      </c>
      <c r="C118" s="43" t="s">
        <v>620</v>
      </c>
      <c r="D118" s="44">
        <v>33622</v>
      </c>
      <c r="E118" s="42" t="s">
        <v>39</v>
      </c>
      <c r="F118" s="42" t="s">
        <v>848</v>
      </c>
    </row>
    <row r="119" spans="1:6" s="40" customFormat="1" ht="19.5" customHeight="1">
      <c r="A119" s="41">
        <v>118</v>
      </c>
      <c r="B119" s="42">
        <v>211020133</v>
      </c>
      <c r="C119" s="43" t="s">
        <v>621</v>
      </c>
      <c r="D119" s="44">
        <v>33720</v>
      </c>
      <c r="E119" s="42" t="s">
        <v>33</v>
      </c>
      <c r="F119" s="42" t="s">
        <v>848</v>
      </c>
    </row>
    <row r="120" spans="1:6" s="40" customFormat="1" ht="19.5" customHeight="1">
      <c r="A120" s="41">
        <v>119</v>
      </c>
      <c r="B120" s="42">
        <v>211020141</v>
      </c>
      <c r="C120" s="43" t="s">
        <v>622</v>
      </c>
      <c r="D120" s="44">
        <v>33814</v>
      </c>
      <c r="E120" s="42" t="s">
        <v>33</v>
      </c>
      <c r="F120" s="42" t="s">
        <v>848</v>
      </c>
    </row>
    <row r="121" spans="1:6" s="40" customFormat="1" ht="19.5" customHeight="1">
      <c r="A121" s="41">
        <v>120</v>
      </c>
      <c r="B121" s="42">
        <v>211020143</v>
      </c>
      <c r="C121" s="43" t="s">
        <v>623</v>
      </c>
      <c r="D121" s="44">
        <v>33901</v>
      </c>
      <c r="E121" s="42" t="s">
        <v>35</v>
      </c>
      <c r="F121" s="42" t="s">
        <v>848</v>
      </c>
    </row>
    <row r="122" spans="1:6" s="40" customFormat="1" ht="19.5" customHeight="1">
      <c r="A122" s="41">
        <v>121</v>
      </c>
      <c r="B122" s="42">
        <v>211020145</v>
      </c>
      <c r="C122" s="43" t="s">
        <v>159</v>
      </c>
      <c r="D122" s="44">
        <v>33072</v>
      </c>
      <c r="E122" s="42" t="s">
        <v>33</v>
      </c>
      <c r="F122" s="42" t="s">
        <v>848</v>
      </c>
    </row>
    <row r="123" spans="1:6" s="40" customFormat="1" ht="19.5" customHeight="1">
      <c r="A123" s="41">
        <v>122</v>
      </c>
      <c r="B123" s="42">
        <v>211020150</v>
      </c>
      <c r="C123" s="43" t="s">
        <v>624</v>
      </c>
      <c r="D123" s="44">
        <v>33604</v>
      </c>
      <c r="E123" s="42" t="s">
        <v>36</v>
      </c>
      <c r="F123" s="42" t="s">
        <v>848</v>
      </c>
    </row>
    <row r="124" spans="1:6" s="40" customFormat="1" ht="19.5" customHeight="1">
      <c r="A124" s="41">
        <v>123</v>
      </c>
      <c r="B124" s="42">
        <v>211020152</v>
      </c>
      <c r="C124" s="43" t="s">
        <v>625</v>
      </c>
      <c r="D124" s="44">
        <v>33511</v>
      </c>
      <c r="E124" s="42" t="s">
        <v>39</v>
      </c>
      <c r="F124" s="42" t="s">
        <v>848</v>
      </c>
    </row>
    <row r="125" spans="1:6" s="40" customFormat="1" ht="19.5" customHeight="1">
      <c r="A125" s="41">
        <v>124</v>
      </c>
      <c r="B125" s="42">
        <v>211020176</v>
      </c>
      <c r="C125" s="43" t="s">
        <v>626</v>
      </c>
      <c r="D125" s="44">
        <v>33236</v>
      </c>
      <c r="E125" s="42" t="s">
        <v>33</v>
      </c>
      <c r="F125" s="42" t="s">
        <v>848</v>
      </c>
    </row>
    <row r="126" spans="1:6" s="40" customFormat="1" ht="19.5" customHeight="1">
      <c r="A126" s="41">
        <v>125</v>
      </c>
      <c r="B126" s="42">
        <v>211020179</v>
      </c>
      <c r="C126" s="43" t="s">
        <v>627</v>
      </c>
      <c r="D126" s="44">
        <v>33641</v>
      </c>
      <c r="E126" s="42" t="s">
        <v>42</v>
      </c>
      <c r="F126" s="42" t="s">
        <v>848</v>
      </c>
    </row>
    <row r="127" spans="1:6" s="40" customFormat="1" ht="19.5" customHeight="1">
      <c r="A127" s="41">
        <v>126</v>
      </c>
      <c r="B127" s="42">
        <v>211020189</v>
      </c>
      <c r="C127" s="43" t="s">
        <v>454</v>
      </c>
      <c r="D127" s="44">
        <v>33928</v>
      </c>
      <c r="E127" s="42" t="s">
        <v>35</v>
      </c>
      <c r="F127" s="42" t="s">
        <v>848</v>
      </c>
    </row>
    <row r="128" spans="1:6" s="40" customFormat="1" ht="19.5" customHeight="1">
      <c r="A128" s="41">
        <v>127</v>
      </c>
      <c r="B128" s="42">
        <v>211020194</v>
      </c>
      <c r="C128" s="43" t="s">
        <v>628</v>
      </c>
      <c r="D128" s="44">
        <v>33642</v>
      </c>
      <c r="E128" s="42" t="s">
        <v>33</v>
      </c>
      <c r="F128" s="42" t="s">
        <v>848</v>
      </c>
    </row>
    <row r="129" spans="1:6" s="40" customFormat="1" ht="19.5" customHeight="1">
      <c r="A129" s="41">
        <v>128</v>
      </c>
      <c r="B129" s="42">
        <v>211020200</v>
      </c>
      <c r="C129" s="43" t="s">
        <v>629</v>
      </c>
      <c r="D129" s="44">
        <v>33628</v>
      </c>
      <c r="E129" s="42" t="s">
        <v>35</v>
      </c>
      <c r="F129" s="42" t="s">
        <v>848</v>
      </c>
    </row>
    <row r="130" spans="1:6" s="40" customFormat="1" ht="19.5" customHeight="1">
      <c r="A130" s="41">
        <v>129</v>
      </c>
      <c r="B130" s="42">
        <v>211020202</v>
      </c>
      <c r="C130" s="43" t="s">
        <v>630</v>
      </c>
      <c r="D130" s="44">
        <v>33621</v>
      </c>
      <c r="E130" s="42" t="s">
        <v>33</v>
      </c>
      <c r="F130" s="42" t="s">
        <v>848</v>
      </c>
    </row>
    <row r="131" spans="1:6" s="40" customFormat="1" ht="19.5" customHeight="1">
      <c r="A131" s="41">
        <v>130</v>
      </c>
      <c r="B131" s="42">
        <v>211020209</v>
      </c>
      <c r="C131" s="43" t="s">
        <v>631</v>
      </c>
      <c r="D131" s="44">
        <v>33828</v>
      </c>
      <c r="E131" s="42" t="s">
        <v>173</v>
      </c>
      <c r="F131" s="42" t="s">
        <v>848</v>
      </c>
    </row>
    <row r="132" spans="1:6" s="40" customFormat="1" ht="19.5" customHeight="1">
      <c r="A132" s="41">
        <v>131</v>
      </c>
      <c r="B132" s="42">
        <v>211020216</v>
      </c>
      <c r="C132" s="43" t="s">
        <v>632</v>
      </c>
      <c r="D132" s="44">
        <v>33800</v>
      </c>
      <c r="E132" s="42" t="s">
        <v>173</v>
      </c>
      <c r="F132" s="42" t="s">
        <v>848</v>
      </c>
    </row>
    <row r="133" spans="1:6" s="40" customFormat="1" ht="19.5" customHeight="1">
      <c r="A133" s="41">
        <v>132</v>
      </c>
      <c r="B133" s="42">
        <v>211020218</v>
      </c>
      <c r="C133" s="43" t="s">
        <v>633</v>
      </c>
      <c r="D133" s="44">
        <v>33744</v>
      </c>
      <c r="E133" s="42" t="s">
        <v>88</v>
      </c>
      <c r="F133" s="42" t="s">
        <v>848</v>
      </c>
    </row>
    <row r="134" spans="1:6" s="40" customFormat="1" ht="19.5" customHeight="1">
      <c r="A134" s="41">
        <v>133</v>
      </c>
      <c r="B134" s="42">
        <v>211020227</v>
      </c>
      <c r="C134" s="43" t="s">
        <v>634</v>
      </c>
      <c r="D134" s="44">
        <v>33335</v>
      </c>
      <c r="E134" s="42" t="s">
        <v>277</v>
      </c>
      <c r="F134" s="42" t="s">
        <v>848</v>
      </c>
    </row>
    <row r="135" spans="1:6" s="40" customFormat="1" ht="19.5" customHeight="1">
      <c r="A135" s="41">
        <v>134</v>
      </c>
      <c r="B135" s="42">
        <v>211020233</v>
      </c>
      <c r="C135" s="43" t="s">
        <v>185</v>
      </c>
      <c r="D135" s="44">
        <v>33623</v>
      </c>
      <c r="E135" s="42" t="s">
        <v>35</v>
      </c>
      <c r="F135" s="42" t="s">
        <v>848</v>
      </c>
    </row>
    <row r="136" spans="1:6" s="40" customFormat="1" ht="19.5" customHeight="1">
      <c r="A136" s="41">
        <v>135</v>
      </c>
      <c r="B136" s="42">
        <v>211020234</v>
      </c>
      <c r="C136" s="43" t="s">
        <v>635</v>
      </c>
      <c r="D136" s="44">
        <v>33817</v>
      </c>
      <c r="E136" s="42" t="s">
        <v>32</v>
      </c>
      <c r="F136" s="42" t="s">
        <v>848</v>
      </c>
    </row>
    <row r="137" spans="1:6" s="40" customFormat="1" ht="19.5" customHeight="1">
      <c r="A137" s="41">
        <v>136</v>
      </c>
      <c r="B137" s="42">
        <v>211020239</v>
      </c>
      <c r="C137" s="43" t="s">
        <v>742</v>
      </c>
      <c r="D137" s="44">
        <v>33918</v>
      </c>
      <c r="E137" s="42" t="s">
        <v>33</v>
      </c>
      <c r="F137" s="42" t="s">
        <v>848</v>
      </c>
    </row>
    <row r="138" spans="1:6" s="40" customFormat="1" ht="19.5" customHeight="1">
      <c r="A138" s="41">
        <v>137</v>
      </c>
      <c r="B138" s="42">
        <v>211020244</v>
      </c>
      <c r="C138" s="43" t="s">
        <v>636</v>
      </c>
      <c r="D138" s="44">
        <v>33657</v>
      </c>
      <c r="E138" s="42" t="s">
        <v>35</v>
      </c>
      <c r="F138" s="42" t="s">
        <v>848</v>
      </c>
    </row>
    <row r="139" spans="1:6" s="40" customFormat="1" ht="19.5" customHeight="1">
      <c r="A139" s="41">
        <v>138</v>
      </c>
      <c r="B139" s="42">
        <v>211020248</v>
      </c>
      <c r="C139" s="43" t="s">
        <v>637</v>
      </c>
      <c r="D139" s="44">
        <v>33726</v>
      </c>
      <c r="E139" s="42" t="s">
        <v>32</v>
      </c>
      <c r="F139" s="42" t="s">
        <v>848</v>
      </c>
    </row>
    <row r="140" spans="1:6" s="40" customFormat="1" ht="19.5" customHeight="1">
      <c r="A140" s="41">
        <v>139</v>
      </c>
      <c r="B140" s="42">
        <v>211020251</v>
      </c>
      <c r="C140" s="43" t="s">
        <v>638</v>
      </c>
      <c r="D140" s="44">
        <v>33892</v>
      </c>
      <c r="E140" s="42" t="s">
        <v>33</v>
      </c>
      <c r="F140" s="42" t="s">
        <v>848</v>
      </c>
    </row>
    <row r="141" spans="1:6" s="40" customFormat="1" ht="19.5" customHeight="1">
      <c r="A141" s="41">
        <v>140</v>
      </c>
      <c r="B141" s="42">
        <v>211020257</v>
      </c>
      <c r="C141" s="43" t="s">
        <v>639</v>
      </c>
      <c r="D141" s="44">
        <v>33846</v>
      </c>
      <c r="E141" s="42" t="s">
        <v>33</v>
      </c>
      <c r="F141" s="42" t="s">
        <v>848</v>
      </c>
    </row>
    <row r="142" spans="1:6" s="40" customFormat="1" ht="19.5" customHeight="1">
      <c r="A142" s="41">
        <v>141</v>
      </c>
      <c r="B142" s="42">
        <v>211020259</v>
      </c>
      <c r="C142" s="43" t="s">
        <v>640</v>
      </c>
      <c r="D142" s="44">
        <v>33470</v>
      </c>
      <c r="E142" s="42" t="s">
        <v>33</v>
      </c>
      <c r="F142" s="42" t="s">
        <v>848</v>
      </c>
    </row>
    <row r="143" spans="1:6" s="40" customFormat="1" ht="19.5" customHeight="1">
      <c r="A143" s="41">
        <v>142</v>
      </c>
      <c r="B143" s="42">
        <v>211020266</v>
      </c>
      <c r="C143" s="43" t="s">
        <v>641</v>
      </c>
      <c r="D143" s="44">
        <v>33696</v>
      </c>
      <c r="E143" s="42" t="s">
        <v>33</v>
      </c>
      <c r="F143" s="42" t="s">
        <v>848</v>
      </c>
    </row>
    <row r="144" spans="1:6" s="40" customFormat="1" ht="19.5" customHeight="1">
      <c r="A144" s="41">
        <v>143</v>
      </c>
      <c r="B144" s="42">
        <v>211020267</v>
      </c>
      <c r="C144" s="43" t="s">
        <v>642</v>
      </c>
      <c r="D144" s="44">
        <v>33950</v>
      </c>
      <c r="E144" s="42" t="s">
        <v>33</v>
      </c>
      <c r="F144" s="42" t="s">
        <v>848</v>
      </c>
    </row>
    <row r="145" spans="1:6" s="40" customFormat="1" ht="19.5" customHeight="1">
      <c r="A145" s="41">
        <v>144</v>
      </c>
      <c r="B145" s="42">
        <v>211020271</v>
      </c>
      <c r="C145" s="43" t="s">
        <v>276</v>
      </c>
      <c r="D145" s="44">
        <v>33705</v>
      </c>
      <c r="E145" s="42" t="s">
        <v>33</v>
      </c>
      <c r="F145" s="42" t="s">
        <v>848</v>
      </c>
    </row>
    <row r="146" spans="1:6" s="40" customFormat="1" ht="19.5" customHeight="1">
      <c r="A146" s="41">
        <v>145</v>
      </c>
      <c r="B146" s="42">
        <v>211020272</v>
      </c>
      <c r="C146" s="43" t="s">
        <v>643</v>
      </c>
      <c r="D146" s="44">
        <v>33834</v>
      </c>
      <c r="E146" s="42" t="s">
        <v>33</v>
      </c>
      <c r="F146" s="42" t="s">
        <v>848</v>
      </c>
    </row>
    <row r="147" spans="1:6" s="40" customFormat="1" ht="19.5" customHeight="1">
      <c r="A147" s="41">
        <v>146</v>
      </c>
      <c r="B147" s="42">
        <v>211020280</v>
      </c>
      <c r="C147" s="43" t="s">
        <v>527</v>
      </c>
      <c r="D147" s="44">
        <v>33437</v>
      </c>
      <c r="E147" s="42" t="s">
        <v>35</v>
      </c>
      <c r="F147" s="42" t="s">
        <v>848</v>
      </c>
    </row>
    <row r="148" spans="1:6" s="40" customFormat="1" ht="19.5" customHeight="1">
      <c r="A148" s="41">
        <v>147</v>
      </c>
      <c r="B148" s="42">
        <v>211020282</v>
      </c>
      <c r="C148" s="43" t="s">
        <v>341</v>
      </c>
      <c r="D148" s="44">
        <v>33509</v>
      </c>
      <c r="E148" s="42" t="s">
        <v>32</v>
      </c>
      <c r="F148" s="42" t="s">
        <v>848</v>
      </c>
    </row>
    <row r="149" spans="1:6" s="40" customFormat="1" ht="19.5" customHeight="1">
      <c r="A149" s="41">
        <v>148</v>
      </c>
      <c r="B149" s="42">
        <v>211020283</v>
      </c>
      <c r="C149" s="43" t="s">
        <v>644</v>
      </c>
      <c r="D149" s="44">
        <v>33955</v>
      </c>
      <c r="E149" s="42" t="s">
        <v>33</v>
      </c>
      <c r="F149" s="42" t="s">
        <v>848</v>
      </c>
    </row>
    <row r="150" spans="1:6" s="40" customFormat="1" ht="19.5" customHeight="1">
      <c r="A150" s="41">
        <v>149</v>
      </c>
      <c r="B150" s="42">
        <v>211020287</v>
      </c>
      <c r="C150" s="43" t="s">
        <v>645</v>
      </c>
      <c r="D150" s="44">
        <v>32335</v>
      </c>
      <c r="E150" s="42" t="s">
        <v>42</v>
      </c>
      <c r="F150" s="42" t="s">
        <v>848</v>
      </c>
    </row>
    <row r="151" spans="1:6" s="40" customFormat="1" ht="19.5" customHeight="1">
      <c r="A151" s="41">
        <v>150</v>
      </c>
      <c r="B151" s="42">
        <v>211020290</v>
      </c>
      <c r="C151" s="43" t="s">
        <v>646</v>
      </c>
      <c r="D151" s="44">
        <v>33403</v>
      </c>
      <c r="E151" s="42" t="s">
        <v>33</v>
      </c>
      <c r="F151" s="42" t="s">
        <v>848</v>
      </c>
    </row>
    <row r="152" spans="1:6" s="40" customFormat="1" ht="19.5" customHeight="1">
      <c r="A152" s="41">
        <v>151</v>
      </c>
      <c r="B152" s="42">
        <v>211020294</v>
      </c>
      <c r="C152" s="43" t="s">
        <v>343</v>
      </c>
      <c r="D152" s="44">
        <v>33951</v>
      </c>
      <c r="E152" s="42" t="s">
        <v>35</v>
      </c>
      <c r="F152" s="42" t="s">
        <v>848</v>
      </c>
    </row>
    <row r="153" spans="1:6" s="40" customFormat="1" ht="19.5" customHeight="1">
      <c r="A153" s="41">
        <v>152</v>
      </c>
      <c r="B153" s="42">
        <v>211020306</v>
      </c>
      <c r="C153" s="43" t="s">
        <v>647</v>
      </c>
      <c r="D153" s="44">
        <v>33964</v>
      </c>
      <c r="E153" s="42" t="s">
        <v>36</v>
      </c>
      <c r="F153" s="42" t="s">
        <v>848</v>
      </c>
    </row>
    <row r="154" spans="1:6" s="40" customFormat="1" ht="19.5" customHeight="1">
      <c r="A154" s="41">
        <v>153</v>
      </c>
      <c r="B154" s="42">
        <v>211020307</v>
      </c>
      <c r="C154" s="43" t="s">
        <v>648</v>
      </c>
      <c r="D154" s="44">
        <v>33336</v>
      </c>
      <c r="E154" s="42" t="s">
        <v>38</v>
      </c>
      <c r="F154" s="42" t="s">
        <v>848</v>
      </c>
    </row>
    <row r="155" spans="1:6" s="40" customFormat="1" ht="19.5" customHeight="1">
      <c r="A155" s="41">
        <v>154</v>
      </c>
      <c r="B155" s="42">
        <v>211020311</v>
      </c>
      <c r="C155" s="43" t="s">
        <v>649</v>
      </c>
      <c r="D155" s="44">
        <v>33566</v>
      </c>
      <c r="E155" s="42" t="s">
        <v>33</v>
      </c>
      <c r="F155" s="42" t="s">
        <v>848</v>
      </c>
    </row>
    <row r="156" spans="1:6" s="40" customFormat="1" ht="19.5" customHeight="1">
      <c r="A156" s="41">
        <v>155</v>
      </c>
      <c r="B156" s="42">
        <v>211020325</v>
      </c>
      <c r="C156" s="43" t="s">
        <v>650</v>
      </c>
      <c r="D156" s="44">
        <v>33882</v>
      </c>
      <c r="E156" s="42" t="s">
        <v>39</v>
      </c>
      <c r="F156" s="42" t="s">
        <v>848</v>
      </c>
    </row>
    <row r="157" spans="1:6" s="40" customFormat="1" ht="19.5" customHeight="1">
      <c r="A157" s="41">
        <v>156</v>
      </c>
      <c r="B157" s="42">
        <v>211020328</v>
      </c>
      <c r="C157" s="43" t="s">
        <v>276</v>
      </c>
      <c r="D157" s="44">
        <v>33958</v>
      </c>
      <c r="E157" s="42" t="s">
        <v>35</v>
      </c>
      <c r="F157" s="42" t="s">
        <v>848</v>
      </c>
    </row>
    <row r="158" spans="1:6" s="40" customFormat="1" ht="19.5" customHeight="1">
      <c r="A158" s="41">
        <v>157</v>
      </c>
      <c r="B158" s="42">
        <v>211020001</v>
      </c>
      <c r="C158" s="43" t="s">
        <v>535</v>
      </c>
      <c r="D158" s="44">
        <v>33812</v>
      </c>
      <c r="E158" s="42" t="s">
        <v>43</v>
      </c>
      <c r="F158" s="42" t="s">
        <v>848</v>
      </c>
    </row>
    <row r="159" spans="1:6" s="40" customFormat="1" ht="19.5" customHeight="1">
      <c r="A159" s="41">
        <v>158</v>
      </c>
      <c r="B159" s="42">
        <v>211020004</v>
      </c>
      <c r="C159" s="43" t="s">
        <v>537</v>
      </c>
      <c r="D159" s="44">
        <v>33599</v>
      </c>
      <c r="E159" s="42" t="s">
        <v>33</v>
      </c>
      <c r="F159" s="42" t="s">
        <v>848</v>
      </c>
    </row>
    <row r="160" spans="1:6" s="40" customFormat="1" ht="19.5" customHeight="1">
      <c r="A160" s="41">
        <v>159</v>
      </c>
      <c r="B160" s="42">
        <v>211020007</v>
      </c>
      <c r="C160" s="43" t="s">
        <v>538</v>
      </c>
      <c r="D160" s="44">
        <v>33658</v>
      </c>
      <c r="E160" s="42" t="s">
        <v>35</v>
      </c>
      <c r="F160" s="42" t="s">
        <v>848</v>
      </c>
    </row>
    <row r="161" spans="1:6" s="40" customFormat="1" ht="19.5" customHeight="1">
      <c r="A161" s="41">
        <v>160</v>
      </c>
      <c r="B161" s="42">
        <v>211020011</v>
      </c>
      <c r="C161" s="43" t="s">
        <v>539</v>
      </c>
      <c r="D161" s="44">
        <v>33877</v>
      </c>
      <c r="E161" s="42" t="s">
        <v>173</v>
      </c>
      <c r="F161" s="42" t="s">
        <v>848</v>
      </c>
    </row>
    <row r="162" spans="1:6" s="40" customFormat="1" ht="19.5" customHeight="1">
      <c r="A162" s="41">
        <v>161</v>
      </c>
      <c r="B162" s="42">
        <v>211020015</v>
      </c>
      <c r="C162" s="43" t="s">
        <v>540</v>
      </c>
      <c r="D162" s="44">
        <v>33747</v>
      </c>
      <c r="E162" s="42" t="s">
        <v>35</v>
      </c>
      <c r="F162" s="42" t="s">
        <v>848</v>
      </c>
    </row>
    <row r="163" spans="1:6" s="40" customFormat="1" ht="19.5" customHeight="1">
      <c r="A163" s="41">
        <v>162</v>
      </c>
      <c r="B163" s="42">
        <v>211020016</v>
      </c>
      <c r="C163" s="43" t="s">
        <v>541</v>
      </c>
      <c r="D163" s="44">
        <v>33605</v>
      </c>
      <c r="E163" s="42" t="s">
        <v>35</v>
      </c>
      <c r="F163" s="42" t="s">
        <v>848</v>
      </c>
    </row>
    <row r="164" spans="1:6" s="40" customFormat="1" ht="19.5" customHeight="1">
      <c r="A164" s="41">
        <v>163</v>
      </c>
      <c r="B164" s="42">
        <v>211020020</v>
      </c>
      <c r="C164" s="43" t="s">
        <v>542</v>
      </c>
      <c r="D164" s="44">
        <v>33359</v>
      </c>
      <c r="E164" s="42" t="s">
        <v>40</v>
      </c>
      <c r="F164" s="42" t="s">
        <v>848</v>
      </c>
    </row>
    <row r="165" spans="1:6" s="40" customFormat="1" ht="19.5" customHeight="1">
      <c r="A165" s="41">
        <v>164</v>
      </c>
      <c r="B165" s="42">
        <v>211020021</v>
      </c>
      <c r="C165" s="43" t="s">
        <v>543</v>
      </c>
      <c r="D165" s="44">
        <v>33752</v>
      </c>
      <c r="E165" s="42" t="s">
        <v>35</v>
      </c>
      <c r="F165" s="42" t="s">
        <v>848</v>
      </c>
    </row>
    <row r="166" spans="1:6" s="40" customFormat="1" ht="19.5" customHeight="1">
      <c r="A166" s="41">
        <v>165</v>
      </c>
      <c r="B166" s="42">
        <v>211020022</v>
      </c>
      <c r="C166" s="43" t="s">
        <v>544</v>
      </c>
      <c r="D166" s="44">
        <v>33838</v>
      </c>
      <c r="E166" s="42" t="s">
        <v>40</v>
      </c>
      <c r="F166" s="42" t="s">
        <v>848</v>
      </c>
    </row>
    <row r="167" spans="1:6" s="40" customFormat="1" ht="19.5" customHeight="1">
      <c r="A167" s="41">
        <v>166</v>
      </c>
      <c r="B167" s="42">
        <v>211020026</v>
      </c>
      <c r="C167" s="43" t="s">
        <v>219</v>
      </c>
      <c r="D167" s="44">
        <v>33257</v>
      </c>
      <c r="E167" s="42" t="s">
        <v>32</v>
      </c>
      <c r="F167" s="42" t="s">
        <v>848</v>
      </c>
    </row>
    <row r="168" spans="1:6" s="40" customFormat="1" ht="19.5" customHeight="1">
      <c r="A168" s="41">
        <v>167</v>
      </c>
      <c r="B168" s="42">
        <v>211020038</v>
      </c>
      <c r="C168" s="43" t="s">
        <v>545</v>
      </c>
      <c r="D168" s="44">
        <v>33752</v>
      </c>
      <c r="E168" s="42" t="s">
        <v>33</v>
      </c>
      <c r="F168" s="42" t="s">
        <v>848</v>
      </c>
    </row>
    <row r="169" spans="1:6" s="40" customFormat="1" ht="19.5" customHeight="1">
      <c r="A169" s="41">
        <v>168</v>
      </c>
      <c r="B169" s="42">
        <v>211020040</v>
      </c>
      <c r="C169" s="43" t="s">
        <v>546</v>
      </c>
      <c r="D169" s="44">
        <v>33375</v>
      </c>
      <c r="E169" s="42" t="s">
        <v>32</v>
      </c>
      <c r="F169" s="42" t="s">
        <v>848</v>
      </c>
    </row>
    <row r="170" spans="1:6" s="40" customFormat="1" ht="19.5" customHeight="1">
      <c r="A170" s="41">
        <v>169</v>
      </c>
      <c r="B170" s="42">
        <v>211020044</v>
      </c>
      <c r="C170" s="43" t="s">
        <v>547</v>
      </c>
      <c r="D170" s="44">
        <v>33296</v>
      </c>
      <c r="E170" s="42" t="s">
        <v>35</v>
      </c>
      <c r="F170" s="42" t="s">
        <v>848</v>
      </c>
    </row>
    <row r="171" spans="1:6" s="40" customFormat="1" ht="19.5" customHeight="1">
      <c r="A171" s="41">
        <v>170</v>
      </c>
      <c r="B171" s="42">
        <v>211020058</v>
      </c>
      <c r="C171" s="43" t="s">
        <v>548</v>
      </c>
      <c r="D171" s="44">
        <v>33673</v>
      </c>
      <c r="E171" s="42" t="s">
        <v>33</v>
      </c>
      <c r="F171" s="42" t="s">
        <v>848</v>
      </c>
    </row>
    <row r="172" spans="1:6" s="40" customFormat="1" ht="19.5" customHeight="1">
      <c r="A172" s="41">
        <v>171</v>
      </c>
      <c r="B172" s="42">
        <v>211020064</v>
      </c>
      <c r="C172" s="43" t="s">
        <v>549</v>
      </c>
      <c r="D172" s="44">
        <v>33727</v>
      </c>
      <c r="E172" s="42" t="s">
        <v>32</v>
      </c>
      <c r="F172" s="42" t="s">
        <v>848</v>
      </c>
    </row>
    <row r="173" spans="1:6" s="40" customFormat="1" ht="19.5" customHeight="1">
      <c r="A173" s="41">
        <v>172</v>
      </c>
      <c r="B173" s="42">
        <v>211020072</v>
      </c>
      <c r="C173" s="43" t="s">
        <v>293</v>
      </c>
      <c r="D173" s="44">
        <v>33350</v>
      </c>
      <c r="E173" s="42" t="s">
        <v>42</v>
      </c>
      <c r="F173" s="42" t="s">
        <v>848</v>
      </c>
    </row>
    <row r="174" spans="1:6" s="40" customFormat="1" ht="19.5" customHeight="1">
      <c r="A174" s="41">
        <v>173</v>
      </c>
      <c r="B174" s="42">
        <v>211020086</v>
      </c>
      <c r="C174" s="43" t="s">
        <v>550</v>
      </c>
      <c r="D174" s="44">
        <v>33490</v>
      </c>
      <c r="E174" s="42" t="s">
        <v>35</v>
      </c>
      <c r="F174" s="42" t="s">
        <v>848</v>
      </c>
    </row>
    <row r="175" spans="1:6" s="40" customFormat="1" ht="19.5" customHeight="1">
      <c r="A175" s="41">
        <v>174</v>
      </c>
      <c r="B175" s="42">
        <v>211020087</v>
      </c>
      <c r="C175" s="43" t="s">
        <v>551</v>
      </c>
      <c r="D175" s="44">
        <v>33914</v>
      </c>
      <c r="E175" s="42" t="s">
        <v>35</v>
      </c>
      <c r="F175" s="42" t="s">
        <v>848</v>
      </c>
    </row>
    <row r="176" spans="1:6" s="40" customFormat="1" ht="19.5" customHeight="1">
      <c r="A176" s="41">
        <v>175</v>
      </c>
      <c r="B176" s="42">
        <v>211020092</v>
      </c>
      <c r="C176" s="43" t="s">
        <v>552</v>
      </c>
      <c r="D176" s="44">
        <v>33832</v>
      </c>
      <c r="E176" s="42" t="s">
        <v>33</v>
      </c>
      <c r="F176" s="42" t="s">
        <v>848</v>
      </c>
    </row>
    <row r="177" spans="1:6" s="40" customFormat="1" ht="19.5" customHeight="1">
      <c r="A177" s="41">
        <v>176</v>
      </c>
      <c r="B177" s="42">
        <v>211020096</v>
      </c>
      <c r="C177" s="43" t="s">
        <v>234</v>
      </c>
      <c r="D177" s="44">
        <v>33876</v>
      </c>
      <c r="E177" s="42" t="s">
        <v>39</v>
      </c>
      <c r="F177" s="42" t="s">
        <v>848</v>
      </c>
    </row>
    <row r="178" spans="1:6" s="40" customFormat="1" ht="19.5" customHeight="1">
      <c r="A178" s="41">
        <v>177</v>
      </c>
      <c r="B178" s="42">
        <v>211020103</v>
      </c>
      <c r="C178" s="43" t="s">
        <v>553</v>
      </c>
      <c r="D178" s="44">
        <v>33890</v>
      </c>
      <c r="E178" s="42" t="s">
        <v>33</v>
      </c>
      <c r="F178" s="42" t="s">
        <v>848</v>
      </c>
    </row>
    <row r="179" spans="1:6" s="40" customFormat="1" ht="19.5" customHeight="1">
      <c r="A179" s="41">
        <v>178</v>
      </c>
      <c r="B179" s="42">
        <v>211020104</v>
      </c>
      <c r="C179" s="43" t="s">
        <v>554</v>
      </c>
      <c r="D179" s="44">
        <v>33826</v>
      </c>
      <c r="E179" s="42" t="s">
        <v>35</v>
      </c>
      <c r="F179" s="42" t="s">
        <v>848</v>
      </c>
    </row>
    <row r="180" spans="1:6" s="40" customFormat="1" ht="19.5" customHeight="1">
      <c r="A180" s="41">
        <v>179</v>
      </c>
      <c r="B180" s="42">
        <v>211020105</v>
      </c>
      <c r="C180" s="43" t="s">
        <v>555</v>
      </c>
      <c r="D180" s="44">
        <v>33920</v>
      </c>
      <c r="E180" s="42" t="s">
        <v>85</v>
      </c>
      <c r="F180" s="42" t="s">
        <v>848</v>
      </c>
    </row>
    <row r="181" spans="1:6" s="40" customFormat="1" ht="19.5" customHeight="1">
      <c r="A181" s="41">
        <v>180</v>
      </c>
      <c r="B181" s="42">
        <v>211020106</v>
      </c>
      <c r="C181" s="43" t="s">
        <v>556</v>
      </c>
      <c r="D181" s="44">
        <v>33661</v>
      </c>
      <c r="E181" s="42" t="s">
        <v>42</v>
      </c>
      <c r="F181" s="42" t="s">
        <v>848</v>
      </c>
    </row>
    <row r="182" spans="1:6" s="40" customFormat="1" ht="19.5" customHeight="1">
      <c r="A182" s="41">
        <v>181</v>
      </c>
      <c r="B182" s="42">
        <v>211020109</v>
      </c>
      <c r="C182" s="43" t="s">
        <v>306</v>
      </c>
      <c r="D182" s="44">
        <v>33654</v>
      </c>
      <c r="E182" s="42" t="s">
        <v>43</v>
      </c>
      <c r="F182" s="42" t="s">
        <v>848</v>
      </c>
    </row>
    <row r="183" spans="1:6" s="40" customFormat="1" ht="19.5" customHeight="1">
      <c r="A183" s="41">
        <v>182</v>
      </c>
      <c r="B183" s="42">
        <v>211020111</v>
      </c>
      <c r="C183" s="43" t="s">
        <v>557</v>
      </c>
      <c r="D183" s="44">
        <v>33253</v>
      </c>
      <c r="E183" s="42" t="s">
        <v>33</v>
      </c>
      <c r="F183" s="42" t="s">
        <v>848</v>
      </c>
    </row>
    <row r="184" spans="1:6" s="40" customFormat="1" ht="19.5" customHeight="1">
      <c r="A184" s="41">
        <v>183</v>
      </c>
      <c r="B184" s="42">
        <v>211020112</v>
      </c>
      <c r="C184" s="43" t="s">
        <v>557</v>
      </c>
      <c r="D184" s="44">
        <v>33923</v>
      </c>
      <c r="E184" s="42" t="s">
        <v>33</v>
      </c>
      <c r="F184" s="42" t="s">
        <v>848</v>
      </c>
    </row>
    <row r="185" spans="1:6" s="40" customFormat="1" ht="19.5" customHeight="1">
      <c r="A185" s="41">
        <v>184</v>
      </c>
      <c r="B185" s="42">
        <v>211020116</v>
      </c>
      <c r="C185" s="43" t="s">
        <v>558</v>
      </c>
      <c r="D185" s="44">
        <v>33178</v>
      </c>
      <c r="E185" s="42" t="s">
        <v>33</v>
      </c>
      <c r="F185" s="42" t="s">
        <v>848</v>
      </c>
    </row>
    <row r="186" spans="1:6" s="40" customFormat="1" ht="19.5" customHeight="1">
      <c r="A186" s="41">
        <v>185</v>
      </c>
      <c r="B186" s="42">
        <v>211020139</v>
      </c>
      <c r="C186" s="43" t="s">
        <v>559</v>
      </c>
      <c r="D186" s="44">
        <v>33793</v>
      </c>
      <c r="E186" s="42" t="s">
        <v>33</v>
      </c>
      <c r="F186" s="42" t="s">
        <v>848</v>
      </c>
    </row>
    <row r="187" spans="1:6" s="40" customFormat="1" ht="19.5" customHeight="1">
      <c r="A187" s="41">
        <v>186</v>
      </c>
      <c r="B187" s="42">
        <v>211020146</v>
      </c>
      <c r="C187" s="43" t="s">
        <v>159</v>
      </c>
      <c r="D187" s="44">
        <v>33666</v>
      </c>
      <c r="E187" s="42" t="s">
        <v>33</v>
      </c>
      <c r="F187" s="42" t="s">
        <v>848</v>
      </c>
    </row>
    <row r="188" spans="1:6" s="40" customFormat="1" ht="19.5" customHeight="1">
      <c r="A188" s="41">
        <v>187</v>
      </c>
      <c r="B188" s="42">
        <v>211020147</v>
      </c>
      <c r="C188" s="43" t="s">
        <v>560</v>
      </c>
      <c r="D188" s="44">
        <v>33526</v>
      </c>
      <c r="E188" s="42" t="s">
        <v>33</v>
      </c>
      <c r="F188" s="42" t="s">
        <v>848</v>
      </c>
    </row>
    <row r="189" spans="1:6" s="40" customFormat="1" ht="19.5" customHeight="1">
      <c r="A189" s="41">
        <v>188</v>
      </c>
      <c r="B189" s="42">
        <v>211020148</v>
      </c>
      <c r="C189" s="43" t="s">
        <v>561</v>
      </c>
      <c r="D189" s="44">
        <v>33636</v>
      </c>
      <c r="E189" s="42" t="s">
        <v>33</v>
      </c>
      <c r="F189" s="42" t="s">
        <v>848</v>
      </c>
    </row>
    <row r="190" spans="1:6" s="40" customFormat="1" ht="19.5" customHeight="1">
      <c r="A190" s="41">
        <v>189</v>
      </c>
      <c r="B190" s="42">
        <v>211020149</v>
      </c>
      <c r="C190" s="43" t="s">
        <v>562</v>
      </c>
      <c r="D190" s="44">
        <v>33940</v>
      </c>
      <c r="E190" s="42" t="s">
        <v>35</v>
      </c>
      <c r="F190" s="42" t="s">
        <v>848</v>
      </c>
    </row>
    <row r="191" spans="1:6" s="40" customFormat="1" ht="19.5" customHeight="1">
      <c r="A191" s="41">
        <v>190</v>
      </c>
      <c r="B191" s="42">
        <v>211020151</v>
      </c>
      <c r="C191" s="43" t="s">
        <v>563</v>
      </c>
      <c r="D191" s="44">
        <v>33844</v>
      </c>
      <c r="E191" s="42" t="s">
        <v>36</v>
      </c>
      <c r="F191" s="42" t="s">
        <v>848</v>
      </c>
    </row>
    <row r="192" spans="1:6" s="40" customFormat="1" ht="19.5" customHeight="1">
      <c r="A192" s="41">
        <v>191</v>
      </c>
      <c r="B192" s="42">
        <v>211020153</v>
      </c>
      <c r="C192" s="43" t="s">
        <v>564</v>
      </c>
      <c r="D192" s="44">
        <v>33924</v>
      </c>
      <c r="E192" s="42" t="s">
        <v>33</v>
      </c>
      <c r="F192" s="42" t="s">
        <v>848</v>
      </c>
    </row>
    <row r="193" spans="1:6" s="40" customFormat="1" ht="19.5" customHeight="1">
      <c r="A193" s="41">
        <v>192</v>
      </c>
      <c r="B193" s="42">
        <v>211020155</v>
      </c>
      <c r="C193" s="43" t="s">
        <v>565</v>
      </c>
      <c r="D193" s="44">
        <v>33937</v>
      </c>
      <c r="E193" s="42" t="s">
        <v>33</v>
      </c>
      <c r="F193" s="42" t="s">
        <v>848</v>
      </c>
    </row>
    <row r="194" spans="1:6" s="40" customFormat="1" ht="19.5" customHeight="1">
      <c r="A194" s="41">
        <v>193</v>
      </c>
      <c r="B194" s="42">
        <v>211020156</v>
      </c>
      <c r="C194" s="43" t="s">
        <v>566</v>
      </c>
      <c r="D194" s="44">
        <v>33300</v>
      </c>
      <c r="E194" s="42" t="s">
        <v>35</v>
      </c>
      <c r="F194" s="42" t="s">
        <v>848</v>
      </c>
    </row>
    <row r="195" spans="1:6" s="40" customFormat="1" ht="19.5" customHeight="1">
      <c r="A195" s="41">
        <v>194</v>
      </c>
      <c r="B195" s="42">
        <v>211020157</v>
      </c>
      <c r="C195" s="43" t="s">
        <v>567</v>
      </c>
      <c r="D195" s="44">
        <v>33642</v>
      </c>
      <c r="E195" s="42" t="s">
        <v>32</v>
      </c>
      <c r="F195" s="42" t="s">
        <v>848</v>
      </c>
    </row>
    <row r="196" spans="1:6" s="40" customFormat="1" ht="19.5" customHeight="1">
      <c r="A196" s="41">
        <v>195</v>
      </c>
      <c r="B196" s="42">
        <v>211020163</v>
      </c>
      <c r="C196" s="43" t="s">
        <v>568</v>
      </c>
      <c r="D196" s="44">
        <v>33914</v>
      </c>
      <c r="E196" s="42" t="s">
        <v>33</v>
      </c>
      <c r="F196" s="42" t="s">
        <v>848</v>
      </c>
    </row>
    <row r="197" spans="1:6" s="40" customFormat="1" ht="19.5" customHeight="1">
      <c r="A197" s="41">
        <v>196</v>
      </c>
      <c r="B197" s="42">
        <v>211020165</v>
      </c>
      <c r="C197" s="43" t="s">
        <v>569</v>
      </c>
      <c r="D197" s="44">
        <v>33521</v>
      </c>
      <c r="E197" s="42" t="s">
        <v>33</v>
      </c>
      <c r="F197" s="42" t="s">
        <v>848</v>
      </c>
    </row>
    <row r="198" spans="1:6" s="40" customFormat="1" ht="19.5" customHeight="1">
      <c r="A198" s="41">
        <v>197</v>
      </c>
      <c r="B198" s="42">
        <v>211020166</v>
      </c>
      <c r="C198" s="43" t="s">
        <v>570</v>
      </c>
      <c r="D198" s="44">
        <v>33654</v>
      </c>
      <c r="E198" s="42" t="s">
        <v>35</v>
      </c>
      <c r="F198" s="42" t="s">
        <v>848</v>
      </c>
    </row>
    <row r="199" spans="1:6" s="40" customFormat="1" ht="19.5" customHeight="1">
      <c r="A199" s="41">
        <v>198</v>
      </c>
      <c r="B199" s="42">
        <v>211020167</v>
      </c>
      <c r="C199" s="43" t="s">
        <v>571</v>
      </c>
      <c r="D199" s="44">
        <v>33698</v>
      </c>
      <c r="E199" s="42" t="s">
        <v>32</v>
      </c>
      <c r="F199" s="42" t="s">
        <v>848</v>
      </c>
    </row>
    <row r="200" spans="1:6" s="40" customFormat="1" ht="19.5" customHeight="1">
      <c r="A200" s="41">
        <v>199</v>
      </c>
      <c r="B200" s="42">
        <v>211020171</v>
      </c>
      <c r="C200" s="43" t="s">
        <v>167</v>
      </c>
      <c r="D200" s="44">
        <v>33604</v>
      </c>
      <c r="E200" s="42" t="s">
        <v>33</v>
      </c>
      <c r="F200" s="42" t="s">
        <v>848</v>
      </c>
    </row>
    <row r="201" spans="1:6" s="40" customFormat="1" ht="19.5" customHeight="1">
      <c r="A201" s="41">
        <v>200</v>
      </c>
      <c r="B201" s="42">
        <v>211020180</v>
      </c>
      <c r="C201" s="43" t="s">
        <v>572</v>
      </c>
      <c r="D201" s="44">
        <v>33950</v>
      </c>
      <c r="E201" s="42" t="s">
        <v>35</v>
      </c>
      <c r="F201" s="42" t="s">
        <v>848</v>
      </c>
    </row>
    <row r="202" spans="1:6" s="40" customFormat="1" ht="19.5" customHeight="1">
      <c r="A202" s="41">
        <v>201</v>
      </c>
      <c r="B202" s="42">
        <v>211020181</v>
      </c>
      <c r="C202" s="43" t="s">
        <v>573</v>
      </c>
      <c r="D202" s="44">
        <v>33917</v>
      </c>
      <c r="E202" s="42" t="s">
        <v>33</v>
      </c>
      <c r="F202" s="42" t="s">
        <v>848</v>
      </c>
    </row>
    <row r="203" spans="1:6" s="40" customFormat="1" ht="19.5" customHeight="1">
      <c r="A203" s="41">
        <v>202</v>
      </c>
      <c r="B203" s="42">
        <v>211020182</v>
      </c>
      <c r="C203" s="43" t="s">
        <v>573</v>
      </c>
      <c r="D203" s="44">
        <v>33946</v>
      </c>
      <c r="E203" s="42" t="s">
        <v>35</v>
      </c>
      <c r="F203" s="42" t="s">
        <v>848</v>
      </c>
    </row>
    <row r="204" spans="1:6" s="40" customFormat="1" ht="19.5" customHeight="1">
      <c r="A204" s="41">
        <v>203</v>
      </c>
      <c r="B204" s="42">
        <v>211020190</v>
      </c>
      <c r="C204" s="43" t="s">
        <v>454</v>
      </c>
      <c r="D204" s="44">
        <v>33749</v>
      </c>
      <c r="E204" s="42" t="s">
        <v>255</v>
      </c>
      <c r="F204" s="42" t="s">
        <v>848</v>
      </c>
    </row>
    <row r="205" spans="1:6" s="40" customFormat="1" ht="19.5" customHeight="1">
      <c r="A205" s="41">
        <v>204</v>
      </c>
      <c r="B205" s="42">
        <v>211020201</v>
      </c>
      <c r="C205" s="43" t="s">
        <v>574</v>
      </c>
      <c r="D205" s="44">
        <v>33604</v>
      </c>
      <c r="E205" s="42" t="s">
        <v>43</v>
      </c>
      <c r="F205" s="42" t="s">
        <v>848</v>
      </c>
    </row>
    <row r="206" spans="1:6" s="40" customFormat="1" ht="19.5" customHeight="1">
      <c r="A206" s="41">
        <v>205</v>
      </c>
      <c r="B206" s="42">
        <v>211020204</v>
      </c>
      <c r="C206" s="43" t="s">
        <v>575</v>
      </c>
      <c r="D206" s="44">
        <v>33637</v>
      </c>
      <c r="E206" s="42" t="s">
        <v>33</v>
      </c>
      <c r="F206" s="42" t="s">
        <v>848</v>
      </c>
    </row>
    <row r="207" spans="1:6" s="40" customFormat="1" ht="19.5" customHeight="1">
      <c r="A207" s="41">
        <v>206</v>
      </c>
      <c r="B207" s="42">
        <v>211020210</v>
      </c>
      <c r="C207" s="43" t="s">
        <v>577</v>
      </c>
      <c r="D207" s="44">
        <v>33754</v>
      </c>
      <c r="E207" s="42" t="s">
        <v>88</v>
      </c>
      <c r="F207" s="42" t="s">
        <v>848</v>
      </c>
    </row>
    <row r="208" spans="1:6" s="40" customFormat="1" ht="19.5" customHeight="1">
      <c r="A208" s="41">
        <v>207</v>
      </c>
      <c r="B208" s="42">
        <v>211020220</v>
      </c>
      <c r="C208" s="43" t="s">
        <v>458</v>
      </c>
      <c r="D208" s="44">
        <v>33621</v>
      </c>
      <c r="E208" s="42" t="s">
        <v>33</v>
      </c>
      <c r="F208" s="42" t="s">
        <v>848</v>
      </c>
    </row>
    <row r="209" spans="1:6" s="40" customFormat="1" ht="19.5" customHeight="1">
      <c r="A209" s="41">
        <v>208</v>
      </c>
      <c r="B209" s="42">
        <v>211020222</v>
      </c>
      <c r="C209" s="43" t="s">
        <v>578</v>
      </c>
      <c r="D209" s="44">
        <v>33768</v>
      </c>
      <c r="E209" s="42" t="s">
        <v>33</v>
      </c>
      <c r="F209" s="42" t="s">
        <v>848</v>
      </c>
    </row>
    <row r="210" spans="1:6" s="40" customFormat="1" ht="19.5" customHeight="1">
      <c r="A210" s="41">
        <v>209</v>
      </c>
      <c r="B210" s="42">
        <v>211020223</v>
      </c>
      <c r="C210" s="43" t="s">
        <v>579</v>
      </c>
      <c r="D210" s="44">
        <v>33905</v>
      </c>
      <c r="E210" s="42" t="s">
        <v>255</v>
      </c>
      <c r="F210" s="42" t="s">
        <v>848</v>
      </c>
    </row>
    <row r="211" spans="1:6" s="40" customFormat="1" ht="19.5" customHeight="1">
      <c r="A211" s="41">
        <v>210</v>
      </c>
      <c r="B211" s="42">
        <v>211020226</v>
      </c>
      <c r="C211" s="43" t="s">
        <v>580</v>
      </c>
      <c r="D211" s="44">
        <v>33770</v>
      </c>
      <c r="E211" s="42" t="s">
        <v>43</v>
      </c>
      <c r="F211" s="42" t="s">
        <v>848</v>
      </c>
    </row>
    <row r="212" spans="1:6" s="40" customFormat="1" ht="19.5" customHeight="1">
      <c r="A212" s="41">
        <v>211</v>
      </c>
      <c r="B212" s="42">
        <v>211020235</v>
      </c>
      <c r="C212" s="43" t="s">
        <v>581</v>
      </c>
      <c r="D212" s="44">
        <v>33265</v>
      </c>
      <c r="E212" s="42" t="s">
        <v>35</v>
      </c>
      <c r="F212" s="42" t="s">
        <v>848</v>
      </c>
    </row>
    <row r="213" spans="1:6" s="40" customFormat="1" ht="19.5" customHeight="1">
      <c r="A213" s="41">
        <v>212</v>
      </c>
      <c r="B213" s="42">
        <v>211020236</v>
      </c>
      <c r="C213" s="43" t="s">
        <v>582</v>
      </c>
      <c r="D213" s="44">
        <v>33662</v>
      </c>
      <c r="E213" s="42" t="s">
        <v>35</v>
      </c>
      <c r="F213" s="42" t="s">
        <v>848</v>
      </c>
    </row>
    <row r="214" spans="1:6" s="40" customFormat="1" ht="19.5" customHeight="1">
      <c r="A214" s="41">
        <v>213</v>
      </c>
      <c r="B214" s="42">
        <v>211020238</v>
      </c>
      <c r="C214" s="43" t="s">
        <v>404</v>
      </c>
      <c r="D214" s="44">
        <v>33966</v>
      </c>
      <c r="E214" s="42" t="s">
        <v>42</v>
      </c>
      <c r="F214" s="42" t="s">
        <v>848</v>
      </c>
    </row>
    <row r="215" spans="1:6" s="40" customFormat="1" ht="19.5" customHeight="1">
      <c r="A215" s="41">
        <v>214</v>
      </c>
      <c r="B215" s="42">
        <v>211020240</v>
      </c>
      <c r="C215" s="43" t="s">
        <v>583</v>
      </c>
      <c r="D215" s="44">
        <v>33799</v>
      </c>
      <c r="E215" s="42" t="s">
        <v>33</v>
      </c>
      <c r="F215" s="42" t="s">
        <v>848</v>
      </c>
    </row>
    <row r="216" spans="1:6" s="40" customFormat="1" ht="19.5" customHeight="1">
      <c r="A216" s="41">
        <v>215</v>
      </c>
      <c r="B216" s="42">
        <v>211020241</v>
      </c>
      <c r="C216" s="43" t="s">
        <v>584</v>
      </c>
      <c r="D216" s="44">
        <v>33422</v>
      </c>
      <c r="E216" s="42" t="s">
        <v>33</v>
      </c>
      <c r="F216" s="42" t="s">
        <v>848</v>
      </c>
    </row>
    <row r="217" spans="1:6" s="40" customFormat="1" ht="19.5" customHeight="1">
      <c r="A217" s="41">
        <v>216</v>
      </c>
      <c r="B217" s="42">
        <v>211020245</v>
      </c>
      <c r="C217" s="43" t="s">
        <v>585</v>
      </c>
      <c r="D217" s="44">
        <v>33636</v>
      </c>
      <c r="E217" s="42" t="s">
        <v>33</v>
      </c>
      <c r="F217" s="42" t="s">
        <v>848</v>
      </c>
    </row>
    <row r="218" spans="1:6" s="40" customFormat="1" ht="19.5" customHeight="1">
      <c r="A218" s="41">
        <v>217</v>
      </c>
      <c r="B218" s="42">
        <v>211020250</v>
      </c>
      <c r="C218" s="43" t="s">
        <v>586</v>
      </c>
      <c r="D218" s="44">
        <v>33817</v>
      </c>
      <c r="E218" s="42" t="s">
        <v>33</v>
      </c>
      <c r="F218" s="42" t="s">
        <v>848</v>
      </c>
    </row>
    <row r="219" spans="1:6" s="40" customFormat="1" ht="19.5" customHeight="1">
      <c r="A219" s="41">
        <v>218</v>
      </c>
      <c r="B219" s="42">
        <v>211020269</v>
      </c>
      <c r="C219" s="43" t="s">
        <v>587</v>
      </c>
      <c r="D219" s="44">
        <v>33820</v>
      </c>
      <c r="E219" s="42" t="s">
        <v>32</v>
      </c>
      <c r="F219" s="42" t="s">
        <v>848</v>
      </c>
    </row>
    <row r="220" spans="1:6" s="40" customFormat="1" ht="19.5" customHeight="1">
      <c r="A220" s="41">
        <v>219</v>
      </c>
      <c r="B220" s="42">
        <v>211020270</v>
      </c>
      <c r="C220" s="43" t="s">
        <v>276</v>
      </c>
      <c r="D220" s="44">
        <v>33884</v>
      </c>
      <c r="E220" s="42" t="s">
        <v>33</v>
      </c>
      <c r="F220" s="42" t="s">
        <v>848</v>
      </c>
    </row>
    <row r="221" spans="1:6" s="40" customFormat="1" ht="19.5" customHeight="1">
      <c r="A221" s="41">
        <v>220</v>
      </c>
      <c r="B221" s="42">
        <v>211020273</v>
      </c>
      <c r="C221" s="43" t="s">
        <v>588</v>
      </c>
      <c r="D221" s="44">
        <v>33935</v>
      </c>
      <c r="E221" s="42" t="s">
        <v>33</v>
      </c>
      <c r="F221" s="42" t="s">
        <v>848</v>
      </c>
    </row>
    <row r="222" spans="1:6" s="40" customFormat="1" ht="19.5" customHeight="1">
      <c r="A222" s="41">
        <v>221</v>
      </c>
      <c r="B222" s="42">
        <v>211020274</v>
      </c>
      <c r="C222" s="43" t="s">
        <v>589</v>
      </c>
      <c r="D222" s="44">
        <v>33502</v>
      </c>
      <c r="E222" s="42" t="s">
        <v>33</v>
      </c>
      <c r="F222" s="42" t="s">
        <v>848</v>
      </c>
    </row>
    <row r="223" spans="1:6" s="40" customFormat="1" ht="19.5" customHeight="1">
      <c r="A223" s="41">
        <v>222</v>
      </c>
      <c r="B223" s="42">
        <v>211020277</v>
      </c>
      <c r="C223" s="43" t="s">
        <v>590</v>
      </c>
      <c r="D223" s="44">
        <v>33698</v>
      </c>
      <c r="E223" s="42" t="s">
        <v>173</v>
      </c>
      <c r="F223" s="42" t="s">
        <v>848</v>
      </c>
    </row>
    <row r="224" spans="1:6" s="40" customFormat="1" ht="19.5" customHeight="1">
      <c r="A224" s="41">
        <v>223</v>
      </c>
      <c r="B224" s="42">
        <v>211020285</v>
      </c>
      <c r="C224" s="43" t="s">
        <v>591</v>
      </c>
      <c r="D224" s="44">
        <v>33261</v>
      </c>
      <c r="E224" s="42" t="s">
        <v>33</v>
      </c>
      <c r="F224" s="42" t="s">
        <v>848</v>
      </c>
    </row>
    <row r="225" spans="1:6" s="40" customFormat="1" ht="19.5" customHeight="1">
      <c r="A225" s="41">
        <v>224</v>
      </c>
      <c r="B225" s="42">
        <v>211020292</v>
      </c>
      <c r="C225" s="43" t="s">
        <v>592</v>
      </c>
      <c r="D225" s="44">
        <v>33701</v>
      </c>
      <c r="E225" s="42" t="s">
        <v>134</v>
      </c>
      <c r="F225" s="42" t="s">
        <v>848</v>
      </c>
    </row>
    <row r="226" spans="1:6" s="40" customFormat="1" ht="19.5" customHeight="1">
      <c r="A226" s="41">
        <v>225</v>
      </c>
      <c r="B226" s="42">
        <v>211020297</v>
      </c>
      <c r="C226" s="43" t="s">
        <v>593</v>
      </c>
      <c r="D226" s="44">
        <v>33879</v>
      </c>
      <c r="E226" s="42" t="s">
        <v>32</v>
      </c>
      <c r="F226" s="42" t="s">
        <v>848</v>
      </c>
    </row>
    <row r="227" spans="1:6" s="40" customFormat="1" ht="19.5" customHeight="1">
      <c r="A227" s="41">
        <v>226</v>
      </c>
      <c r="B227" s="42">
        <v>211020309</v>
      </c>
      <c r="C227" s="43" t="s">
        <v>739</v>
      </c>
      <c r="D227" s="44">
        <v>33268</v>
      </c>
      <c r="E227" s="42" t="s">
        <v>33</v>
      </c>
      <c r="F227" s="42" t="s">
        <v>848</v>
      </c>
    </row>
    <row r="228" spans="1:6" s="40" customFormat="1" ht="19.5" customHeight="1">
      <c r="A228" s="41">
        <v>227</v>
      </c>
      <c r="B228" s="42">
        <v>211020313</v>
      </c>
      <c r="C228" s="43" t="s">
        <v>594</v>
      </c>
      <c r="D228" s="44">
        <v>33630</v>
      </c>
      <c r="E228" s="42" t="s">
        <v>35</v>
      </c>
      <c r="F228" s="42" t="s">
        <v>848</v>
      </c>
    </row>
    <row r="229" spans="1:6" s="40" customFormat="1" ht="19.5" customHeight="1">
      <c r="A229" s="41">
        <v>228</v>
      </c>
      <c r="B229" s="42">
        <v>211020314</v>
      </c>
      <c r="C229" s="43" t="s">
        <v>595</v>
      </c>
      <c r="D229" s="44">
        <v>33924</v>
      </c>
      <c r="E229" s="42" t="s">
        <v>32</v>
      </c>
      <c r="F229" s="42" t="s">
        <v>848</v>
      </c>
    </row>
    <row r="230" spans="1:6" s="40" customFormat="1" ht="19.5" customHeight="1">
      <c r="A230" s="41">
        <v>229</v>
      </c>
      <c r="B230" s="42">
        <v>211020317</v>
      </c>
      <c r="C230" s="43" t="s">
        <v>596</v>
      </c>
      <c r="D230" s="44">
        <v>33566</v>
      </c>
      <c r="E230" s="42" t="s">
        <v>33</v>
      </c>
      <c r="F230" s="42" t="s">
        <v>848</v>
      </c>
    </row>
    <row r="231" spans="1:6" s="40" customFormat="1" ht="19.5" customHeight="1">
      <c r="A231" s="41">
        <v>230</v>
      </c>
      <c r="B231" s="42">
        <v>211020321</v>
      </c>
      <c r="C231" s="43" t="s">
        <v>597</v>
      </c>
      <c r="D231" s="44">
        <v>33316</v>
      </c>
      <c r="E231" s="42" t="s">
        <v>33</v>
      </c>
      <c r="F231" s="42" t="s">
        <v>848</v>
      </c>
    </row>
    <row r="232" spans="1:6" s="40" customFormat="1" ht="19.5" customHeight="1">
      <c r="A232" s="41">
        <v>231</v>
      </c>
      <c r="B232" s="42">
        <v>211020322</v>
      </c>
      <c r="C232" s="43" t="s">
        <v>598</v>
      </c>
      <c r="D232" s="44">
        <v>33743</v>
      </c>
      <c r="E232" s="42" t="s">
        <v>43</v>
      </c>
      <c r="F232" s="42" t="s">
        <v>848</v>
      </c>
    </row>
    <row r="233" spans="1:6" s="40" customFormat="1" ht="19.5" customHeight="1">
      <c r="A233" s="41">
        <v>232</v>
      </c>
      <c r="B233" s="42">
        <v>211020206</v>
      </c>
      <c r="C233" s="43" t="s">
        <v>576</v>
      </c>
      <c r="D233" s="44">
        <v>33922</v>
      </c>
      <c r="E233" s="42" t="s">
        <v>33</v>
      </c>
      <c r="F233" s="42" t="s">
        <v>848</v>
      </c>
    </row>
    <row r="234" spans="1:6" s="40" customFormat="1" ht="19.5" customHeight="1">
      <c r="A234" s="41">
        <v>233</v>
      </c>
      <c r="B234" s="42">
        <v>211020003</v>
      </c>
      <c r="C234" s="43" t="s">
        <v>482</v>
      </c>
      <c r="D234" s="44">
        <v>33911</v>
      </c>
      <c r="E234" s="42" t="s">
        <v>35</v>
      </c>
      <c r="F234" s="42" t="s">
        <v>848</v>
      </c>
    </row>
    <row r="235" spans="1:6" s="40" customFormat="1" ht="19.5" customHeight="1">
      <c r="A235" s="41">
        <v>234</v>
      </c>
      <c r="B235" s="42">
        <v>211020006</v>
      </c>
      <c r="C235" s="43" t="s">
        <v>483</v>
      </c>
      <c r="D235" s="44">
        <v>33656</v>
      </c>
      <c r="E235" s="42" t="s">
        <v>36</v>
      </c>
      <c r="F235" s="42" t="s">
        <v>848</v>
      </c>
    </row>
    <row r="236" spans="1:6" s="40" customFormat="1" ht="19.5" customHeight="1">
      <c r="A236" s="41">
        <v>235</v>
      </c>
      <c r="B236" s="42">
        <v>211020012</v>
      </c>
      <c r="C236" s="43" t="s">
        <v>484</v>
      </c>
      <c r="D236" s="44">
        <v>33680</v>
      </c>
      <c r="E236" s="42" t="s">
        <v>33</v>
      </c>
      <c r="F236" s="42" t="s">
        <v>848</v>
      </c>
    </row>
    <row r="237" spans="1:6" s="40" customFormat="1" ht="19.5" customHeight="1">
      <c r="A237" s="41">
        <v>236</v>
      </c>
      <c r="B237" s="42">
        <v>211020014</v>
      </c>
      <c r="C237" s="43" t="s">
        <v>485</v>
      </c>
      <c r="D237" s="44">
        <v>33613</v>
      </c>
      <c r="E237" s="42" t="s">
        <v>33</v>
      </c>
      <c r="F237" s="42" t="s">
        <v>848</v>
      </c>
    </row>
    <row r="238" spans="1:6" s="40" customFormat="1" ht="19.5" customHeight="1">
      <c r="A238" s="41">
        <v>237</v>
      </c>
      <c r="B238" s="42">
        <v>211020025</v>
      </c>
      <c r="C238" s="43" t="s">
        <v>486</v>
      </c>
      <c r="D238" s="44">
        <v>33839</v>
      </c>
      <c r="E238" s="42" t="s">
        <v>88</v>
      </c>
      <c r="F238" s="42" t="s">
        <v>848</v>
      </c>
    </row>
    <row r="239" spans="1:6" s="40" customFormat="1" ht="19.5" customHeight="1">
      <c r="A239" s="41">
        <v>238</v>
      </c>
      <c r="B239" s="42">
        <v>211020029</v>
      </c>
      <c r="C239" s="43" t="s">
        <v>487</v>
      </c>
      <c r="D239" s="44">
        <v>33639</v>
      </c>
      <c r="E239" s="42" t="s">
        <v>33</v>
      </c>
      <c r="F239" s="42" t="s">
        <v>848</v>
      </c>
    </row>
    <row r="240" spans="1:6" s="40" customFormat="1" ht="19.5" customHeight="1">
      <c r="A240" s="41">
        <v>239</v>
      </c>
      <c r="B240" s="42">
        <v>211020030</v>
      </c>
      <c r="C240" s="43" t="s">
        <v>488</v>
      </c>
      <c r="D240" s="44">
        <v>33452</v>
      </c>
      <c r="E240" s="42" t="s">
        <v>33</v>
      </c>
      <c r="F240" s="42" t="s">
        <v>848</v>
      </c>
    </row>
    <row r="241" spans="1:6" s="40" customFormat="1" ht="19.5" customHeight="1">
      <c r="A241" s="41">
        <v>240</v>
      </c>
      <c r="B241" s="42">
        <v>211020036</v>
      </c>
      <c r="C241" s="43" t="s">
        <v>489</v>
      </c>
      <c r="D241" s="44">
        <v>33703</v>
      </c>
      <c r="E241" s="42" t="s">
        <v>33</v>
      </c>
      <c r="F241" s="42" t="s">
        <v>848</v>
      </c>
    </row>
    <row r="242" spans="1:6" s="40" customFormat="1" ht="19.5" customHeight="1">
      <c r="A242" s="41">
        <v>241</v>
      </c>
      <c r="B242" s="42">
        <v>211020046</v>
      </c>
      <c r="C242" s="43" t="s">
        <v>490</v>
      </c>
      <c r="D242" s="44">
        <v>33076</v>
      </c>
      <c r="E242" s="42" t="s">
        <v>35</v>
      </c>
      <c r="F242" s="42" t="s">
        <v>848</v>
      </c>
    </row>
    <row r="243" spans="1:6" s="40" customFormat="1" ht="19.5" customHeight="1">
      <c r="A243" s="41">
        <v>242</v>
      </c>
      <c r="B243" s="42">
        <v>211020052</v>
      </c>
      <c r="C243" s="43" t="s">
        <v>733</v>
      </c>
      <c r="D243" s="44">
        <v>33704</v>
      </c>
      <c r="E243" s="42" t="s">
        <v>33</v>
      </c>
      <c r="F243" s="42" t="s">
        <v>848</v>
      </c>
    </row>
    <row r="244" spans="1:6" s="40" customFormat="1" ht="19.5" customHeight="1">
      <c r="A244" s="41">
        <v>243</v>
      </c>
      <c r="B244" s="42">
        <v>211020054</v>
      </c>
      <c r="C244" s="43" t="s">
        <v>491</v>
      </c>
      <c r="D244" s="44">
        <v>33477</v>
      </c>
      <c r="E244" s="42" t="s">
        <v>35</v>
      </c>
      <c r="F244" s="42" t="s">
        <v>848</v>
      </c>
    </row>
    <row r="245" spans="1:6" s="40" customFormat="1" ht="19.5" customHeight="1">
      <c r="A245" s="41">
        <v>244</v>
      </c>
      <c r="B245" s="42">
        <v>211020055</v>
      </c>
      <c r="C245" s="43" t="s">
        <v>492</v>
      </c>
      <c r="D245" s="44">
        <v>33683</v>
      </c>
      <c r="E245" s="42" t="s">
        <v>35</v>
      </c>
      <c r="F245" s="42" t="s">
        <v>848</v>
      </c>
    </row>
    <row r="246" spans="1:6" s="40" customFormat="1" ht="19.5" customHeight="1">
      <c r="A246" s="41">
        <v>245</v>
      </c>
      <c r="B246" s="42">
        <v>211020063</v>
      </c>
      <c r="C246" s="43" t="s">
        <v>493</v>
      </c>
      <c r="D246" s="44">
        <v>33362</v>
      </c>
      <c r="E246" s="42" t="s">
        <v>33</v>
      </c>
      <c r="F246" s="42" t="s">
        <v>848</v>
      </c>
    </row>
    <row r="247" spans="1:6" s="40" customFormat="1" ht="19.5" customHeight="1">
      <c r="A247" s="41">
        <v>246</v>
      </c>
      <c r="B247" s="42">
        <v>211020067</v>
      </c>
      <c r="C247" s="43" t="s">
        <v>494</v>
      </c>
      <c r="D247" s="44">
        <v>33855</v>
      </c>
      <c r="E247" s="42" t="s">
        <v>42</v>
      </c>
      <c r="F247" s="42" t="s">
        <v>848</v>
      </c>
    </row>
    <row r="248" spans="1:6" s="40" customFormat="1" ht="19.5" customHeight="1">
      <c r="A248" s="41">
        <v>247</v>
      </c>
      <c r="B248" s="42">
        <v>211020076</v>
      </c>
      <c r="C248" s="43" t="s">
        <v>293</v>
      </c>
      <c r="D248" s="44">
        <v>33239</v>
      </c>
      <c r="E248" s="42" t="s">
        <v>42</v>
      </c>
      <c r="F248" s="42" t="s">
        <v>848</v>
      </c>
    </row>
    <row r="249" spans="1:6" s="40" customFormat="1" ht="19.5" customHeight="1">
      <c r="A249" s="41">
        <v>248</v>
      </c>
      <c r="B249" s="42">
        <v>211020080</v>
      </c>
      <c r="C249" s="43" t="s">
        <v>495</v>
      </c>
      <c r="D249" s="44">
        <v>33420</v>
      </c>
      <c r="E249" s="42" t="s">
        <v>173</v>
      </c>
      <c r="F249" s="42" t="s">
        <v>848</v>
      </c>
    </row>
    <row r="250" spans="1:6" s="40" customFormat="1" ht="19.5" customHeight="1">
      <c r="A250" s="41">
        <v>249</v>
      </c>
      <c r="B250" s="42">
        <v>211020082</v>
      </c>
      <c r="C250" s="43" t="s">
        <v>496</v>
      </c>
      <c r="D250" s="44">
        <v>33703</v>
      </c>
      <c r="E250" s="42" t="s">
        <v>33</v>
      </c>
      <c r="F250" s="42" t="s">
        <v>848</v>
      </c>
    </row>
    <row r="251" spans="1:6" s="40" customFormat="1" ht="19.5" customHeight="1">
      <c r="A251" s="41">
        <v>250</v>
      </c>
      <c r="B251" s="42">
        <v>211020091</v>
      </c>
      <c r="C251" s="43" t="s">
        <v>233</v>
      </c>
      <c r="D251" s="44">
        <v>33916</v>
      </c>
      <c r="E251" s="42" t="s">
        <v>40</v>
      </c>
      <c r="F251" s="42" t="s">
        <v>848</v>
      </c>
    </row>
    <row r="252" spans="1:6" s="40" customFormat="1" ht="19.5" customHeight="1">
      <c r="A252" s="41">
        <v>251</v>
      </c>
      <c r="B252" s="42">
        <v>211020093</v>
      </c>
      <c r="C252" s="43" t="s">
        <v>497</v>
      </c>
      <c r="D252" s="44">
        <v>33911</v>
      </c>
      <c r="E252" s="42" t="s">
        <v>43</v>
      </c>
      <c r="F252" s="42" t="s">
        <v>848</v>
      </c>
    </row>
    <row r="253" spans="1:6" s="40" customFormat="1" ht="19.5" customHeight="1">
      <c r="A253" s="41">
        <v>252</v>
      </c>
      <c r="B253" s="42">
        <v>211020097</v>
      </c>
      <c r="C253" s="43" t="s">
        <v>498</v>
      </c>
      <c r="D253" s="44">
        <v>33727</v>
      </c>
      <c r="E253" s="42" t="s">
        <v>32</v>
      </c>
      <c r="F253" s="42" t="s">
        <v>848</v>
      </c>
    </row>
    <row r="254" spans="1:6" s="40" customFormat="1" ht="19.5" customHeight="1">
      <c r="A254" s="41">
        <v>253</v>
      </c>
      <c r="B254" s="42">
        <v>211020107</v>
      </c>
      <c r="C254" s="43" t="s">
        <v>499</v>
      </c>
      <c r="D254" s="44">
        <v>33678</v>
      </c>
      <c r="E254" s="42" t="s">
        <v>33</v>
      </c>
      <c r="F254" s="42" t="s">
        <v>848</v>
      </c>
    </row>
    <row r="255" spans="1:6" s="40" customFormat="1" ht="19.5" customHeight="1">
      <c r="A255" s="41">
        <v>254</v>
      </c>
      <c r="B255" s="42">
        <v>211020110</v>
      </c>
      <c r="C255" s="43" t="s">
        <v>308</v>
      </c>
      <c r="D255" s="44">
        <v>33867</v>
      </c>
      <c r="E255" s="42" t="s">
        <v>35</v>
      </c>
      <c r="F255" s="42" t="s">
        <v>848</v>
      </c>
    </row>
    <row r="256" spans="1:6" s="40" customFormat="1" ht="19.5" customHeight="1">
      <c r="A256" s="41">
        <v>255</v>
      </c>
      <c r="B256" s="42">
        <v>211020114</v>
      </c>
      <c r="C256" s="43" t="s">
        <v>500</v>
      </c>
      <c r="D256" s="44">
        <v>33916</v>
      </c>
      <c r="E256" s="42" t="s">
        <v>33</v>
      </c>
      <c r="F256" s="42" t="s">
        <v>848</v>
      </c>
    </row>
    <row r="257" spans="1:6" s="40" customFormat="1" ht="19.5" customHeight="1">
      <c r="A257" s="41">
        <v>256</v>
      </c>
      <c r="B257" s="42">
        <v>211020115</v>
      </c>
      <c r="C257" s="43" t="s">
        <v>734</v>
      </c>
      <c r="D257" s="44">
        <v>33610</v>
      </c>
      <c r="E257" s="42" t="s">
        <v>173</v>
      </c>
      <c r="F257" s="42" t="s">
        <v>848</v>
      </c>
    </row>
    <row r="258" spans="1:6" s="40" customFormat="1" ht="19.5" customHeight="1">
      <c r="A258" s="41">
        <v>257</v>
      </c>
      <c r="B258" s="42">
        <v>211020119</v>
      </c>
      <c r="C258" s="43" t="s">
        <v>501</v>
      </c>
      <c r="D258" s="44">
        <v>33954</v>
      </c>
      <c r="E258" s="42" t="s">
        <v>33</v>
      </c>
      <c r="F258" s="42" t="s">
        <v>848</v>
      </c>
    </row>
    <row r="259" spans="1:6" s="40" customFormat="1" ht="19.5" customHeight="1">
      <c r="A259" s="41">
        <v>258</v>
      </c>
      <c r="B259" s="42">
        <v>211020122</v>
      </c>
      <c r="C259" s="43" t="s">
        <v>502</v>
      </c>
      <c r="D259" s="44">
        <v>33769</v>
      </c>
      <c r="E259" s="42" t="s">
        <v>42</v>
      </c>
      <c r="F259" s="42" t="s">
        <v>848</v>
      </c>
    </row>
    <row r="260" spans="1:6" s="40" customFormat="1" ht="19.5" customHeight="1">
      <c r="A260" s="41">
        <v>259</v>
      </c>
      <c r="B260" s="42">
        <v>211020124</v>
      </c>
      <c r="C260" s="43" t="s">
        <v>315</v>
      </c>
      <c r="D260" s="44">
        <v>33801</v>
      </c>
      <c r="E260" s="42" t="s">
        <v>33</v>
      </c>
      <c r="F260" s="42" t="s">
        <v>848</v>
      </c>
    </row>
    <row r="261" spans="1:6" s="40" customFormat="1" ht="19.5" customHeight="1">
      <c r="A261" s="41">
        <v>260</v>
      </c>
      <c r="B261" s="42">
        <v>211020125</v>
      </c>
      <c r="C261" s="43" t="s">
        <v>315</v>
      </c>
      <c r="D261" s="44">
        <v>33835</v>
      </c>
      <c r="E261" s="42" t="s">
        <v>88</v>
      </c>
      <c r="F261" s="42" t="s">
        <v>848</v>
      </c>
    </row>
    <row r="262" spans="1:6" s="40" customFormat="1" ht="19.5" customHeight="1">
      <c r="A262" s="41">
        <v>261</v>
      </c>
      <c r="B262" s="42">
        <v>211020131</v>
      </c>
      <c r="C262" s="43" t="s">
        <v>503</v>
      </c>
      <c r="D262" s="44">
        <v>33822</v>
      </c>
      <c r="E262" s="42" t="s">
        <v>35</v>
      </c>
      <c r="F262" s="42" t="s">
        <v>848</v>
      </c>
    </row>
    <row r="263" spans="1:6" s="40" customFormat="1" ht="19.5" customHeight="1">
      <c r="A263" s="41">
        <v>262</v>
      </c>
      <c r="B263" s="42">
        <v>211020132</v>
      </c>
      <c r="C263" s="43" t="s">
        <v>504</v>
      </c>
      <c r="D263" s="44">
        <v>33838</v>
      </c>
      <c r="E263" s="42" t="s">
        <v>32</v>
      </c>
      <c r="F263" s="42" t="s">
        <v>848</v>
      </c>
    </row>
    <row r="264" spans="1:6" s="40" customFormat="1" ht="19.5" customHeight="1">
      <c r="A264" s="41">
        <v>263</v>
      </c>
      <c r="B264" s="42">
        <v>211020136</v>
      </c>
      <c r="C264" s="43" t="s">
        <v>505</v>
      </c>
      <c r="D264" s="44">
        <v>33838</v>
      </c>
      <c r="E264" s="42" t="s">
        <v>33</v>
      </c>
      <c r="F264" s="42" t="s">
        <v>848</v>
      </c>
    </row>
    <row r="265" spans="1:6" s="40" customFormat="1" ht="19.5" customHeight="1">
      <c r="A265" s="41">
        <v>264</v>
      </c>
      <c r="B265" s="42">
        <v>211020138</v>
      </c>
      <c r="C265" s="43" t="s">
        <v>506</v>
      </c>
      <c r="D265" s="44">
        <v>33619</v>
      </c>
      <c r="E265" s="42" t="s">
        <v>33</v>
      </c>
      <c r="F265" s="42" t="s">
        <v>848</v>
      </c>
    </row>
    <row r="266" spans="1:6" s="40" customFormat="1" ht="19.5" customHeight="1">
      <c r="A266" s="41">
        <v>265</v>
      </c>
      <c r="B266" s="42">
        <v>211020142</v>
      </c>
      <c r="C266" s="43" t="s">
        <v>507</v>
      </c>
      <c r="D266" s="44">
        <v>33947</v>
      </c>
      <c r="E266" s="42" t="s">
        <v>35</v>
      </c>
      <c r="F266" s="42" t="s">
        <v>848</v>
      </c>
    </row>
    <row r="267" spans="1:6" s="40" customFormat="1" ht="19.5" customHeight="1">
      <c r="A267" s="41">
        <v>266</v>
      </c>
      <c r="B267" s="42">
        <v>211020159</v>
      </c>
      <c r="C267" s="43" t="s">
        <v>508</v>
      </c>
      <c r="D267" s="44">
        <v>33893</v>
      </c>
      <c r="E267" s="42" t="s">
        <v>32</v>
      </c>
      <c r="F267" s="42" t="s">
        <v>848</v>
      </c>
    </row>
    <row r="268" spans="1:6" s="40" customFormat="1" ht="19.5" customHeight="1">
      <c r="A268" s="41">
        <v>267</v>
      </c>
      <c r="B268" s="42">
        <v>211020161</v>
      </c>
      <c r="C268" s="43" t="s">
        <v>509</v>
      </c>
      <c r="D268" s="44">
        <v>33922</v>
      </c>
      <c r="E268" s="42" t="s">
        <v>33</v>
      </c>
      <c r="F268" s="42" t="s">
        <v>848</v>
      </c>
    </row>
    <row r="269" spans="1:6" s="40" customFormat="1" ht="19.5" customHeight="1">
      <c r="A269" s="41">
        <v>268</v>
      </c>
      <c r="B269" s="42">
        <v>211020169</v>
      </c>
      <c r="C269" s="43" t="s">
        <v>510</v>
      </c>
      <c r="D269" s="44">
        <v>33946</v>
      </c>
      <c r="E269" s="42" t="s">
        <v>33</v>
      </c>
      <c r="F269" s="42" t="s">
        <v>848</v>
      </c>
    </row>
    <row r="270" spans="1:6" s="40" customFormat="1" ht="19.5" customHeight="1">
      <c r="A270" s="41">
        <v>269</v>
      </c>
      <c r="B270" s="42">
        <v>211020170</v>
      </c>
      <c r="C270" s="43" t="s">
        <v>511</v>
      </c>
      <c r="D270" s="44">
        <v>33699</v>
      </c>
      <c r="E270" s="42" t="s">
        <v>35</v>
      </c>
      <c r="F270" s="42" t="s">
        <v>848</v>
      </c>
    </row>
    <row r="271" spans="1:6" s="40" customFormat="1" ht="19.5" customHeight="1">
      <c r="A271" s="41">
        <v>270</v>
      </c>
      <c r="B271" s="42">
        <v>211020173</v>
      </c>
      <c r="C271" s="43" t="s">
        <v>735</v>
      </c>
      <c r="D271" s="44">
        <v>33404</v>
      </c>
      <c r="E271" s="42" t="s">
        <v>33</v>
      </c>
      <c r="F271" s="42" t="s">
        <v>848</v>
      </c>
    </row>
    <row r="272" spans="1:6" s="40" customFormat="1" ht="19.5" customHeight="1">
      <c r="A272" s="41">
        <v>271</v>
      </c>
      <c r="B272" s="42">
        <v>211020184</v>
      </c>
      <c r="C272" s="43" t="s">
        <v>513</v>
      </c>
      <c r="D272" s="44">
        <v>33899</v>
      </c>
      <c r="E272" s="42" t="s">
        <v>32</v>
      </c>
      <c r="F272" s="42" t="s">
        <v>848</v>
      </c>
    </row>
    <row r="273" spans="1:6" s="40" customFormat="1" ht="19.5" customHeight="1">
      <c r="A273" s="41">
        <v>272</v>
      </c>
      <c r="B273" s="42">
        <v>211020192</v>
      </c>
      <c r="C273" s="43" t="s">
        <v>514</v>
      </c>
      <c r="D273" s="44">
        <v>33650</v>
      </c>
      <c r="E273" s="42" t="s">
        <v>173</v>
      </c>
      <c r="F273" s="42" t="s">
        <v>848</v>
      </c>
    </row>
    <row r="274" spans="1:6" s="40" customFormat="1" ht="19.5" customHeight="1">
      <c r="A274" s="41">
        <v>273</v>
      </c>
      <c r="B274" s="42">
        <v>211020196</v>
      </c>
      <c r="C274" s="43" t="s">
        <v>172</v>
      </c>
      <c r="D274" s="44">
        <v>33776</v>
      </c>
      <c r="E274" s="42" t="s">
        <v>32</v>
      </c>
      <c r="F274" s="42" t="s">
        <v>848</v>
      </c>
    </row>
    <row r="275" spans="1:6" s="40" customFormat="1" ht="19.5" customHeight="1">
      <c r="A275" s="41">
        <v>274</v>
      </c>
      <c r="B275" s="42">
        <v>211020197</v>
      </c>
      <c r="C275" s="43" t="s">
        <v>172</v>
      </c>
      <c r="D275" s="44">
        <v>33897</v>
      </c>
      <c r="E275" s="42" t="s">
        <v>88</v>
      </c>
      <c r="F275" s="42" t="s">
        <v>848</v>
      </c>
    </row>
    <row r="276" spans="1:6" s="40" customFormat="1" ht="19.5" customHeight="1">
      <c r="A276" s="41">
        <v>275</v>
      </c>
      <c r="B276" s="42">
        <v>211020198</v>
      </c>
      <c r="C276" s="43" t="s">
        <v>515</v>
      </c>
      <c r="D276" s="44">
        <v>33636</v>
      </c>
      <c r="E276" s="42" t="s">
        <v>42</v>
      </c>
      <c r="F276" s="42" t="s">
        <v>848</v>
      </c>
    </row>
    <row r="277" spans="1:6" s="40" customFormat="1" ht="19.5" customHeight="1">
      <c r="A277" s="41">
        <v>276</v>
      </c>
      <c r="B277" s="42">
        <v>211020203</v>
      </c>
      <c r="C277" s="43" t="s">
        <v>516</v>
      </c>
      <c r="D277" s="44">
        <v>33946</v>
      </c>
      <c r="E277" s="42" t="s">
        <v>33</v>
      </c>
      <c r="F277" s="42" t="s">
        <v>848</v>
      </c>
    </row>
    <row r="278" spans="1:6" s="40" customFormat="1" ht="19.5" customHeight="1">
      <c r="A278" s="41">
        <v>277</v>
      </c>
      <c r="B278" s="42">
        <v>211020212</v>
      </c>
      <c r="C278" s="43" t="s">
        <v>263</v>
      </c>
      <c r="D278" s="44">
        <v>33774</v>
      </c>
      <c r="E278" s="42" t="s">
        <v>35</v>
      </c>
      <c r="F278" s="42" t="s">
        <v>848</v>
      </c>
    </row>
    <row r="279" spans="1:6" s="40" customFormat="1" ht="19.5" customHeight="1">
      <c r="A279" s="41">
        <v>278</v>
      </c>
      <c r="B279" s="42">
        <v>211020213</v>
      </c>
      <c r="C279" s="43" t="s">
        <v>177</v>
      </c>
      <c r="D279" s="44">
        <v>33828</v>
      </c>
      <c r="E279" s="42" t="s">
        <v>42</v>
      </c>
      <c r="F279" s="42" t="s">
        <v>848</v>
      </c>
    </row>
    <row r="280" spans="1:6" s="40" customFormat="1" ht="19.5" customHeight="1">
      <c r="A280" s="41">
        <v>279</v>
      </c>
      <c r="B280" s="42">
        <v>211020214</v>
      </c>
      <c r="C280" s="43" t="s">
        <v>517</v>
      </c>
      <c r="D280" s="44">
        <v>33649</v>
      </c>
      <c r="E280" s="42" t="s">
        <v>35</v>
      </c>
      <c r="F280" s="42" t="s">
        <v>848</v>
      </c>
    </row>
    <row r="281" spans="1:6" s="40" customFormat="1" ht="19.5" customHeight="1">
      <c r="A281" s="41">
        <v>280</v>
      </c>
      <c r="B281" s="42">
        <v>211020230</v>
      </c>
      <c r="C281" s="43" t="s">
        <v>736</v>
      </c>
      <c r="D281" s="44">
        <v>33782</v>
      </c>
      <c r="E281" s="42" t="s">
        <v>32</v>
      </c>
      <c r="F281" s="42" t="s">
        <v>848</v>
      </c>
    </row>
    <row r="282" spans="1:6" s="40" customFormat="1" ht="19.5" customHeight="1">
      <c r="A282" s="41">
        <v>281</v>
      </c>
      <c r="B282" s="42">
        <v>211020231</v>
      </c>
      <c r="C282" s="43" t="s">
        <v>518</v>
      </c>
      <c r="D282" s="44">
        <v>33493</v>
      </c>
      <c r="E282" s="42" t="s">
        <v>35</v>
      </c>
      <c r="F282" s="42" t="s">
        <v>848</v>
      </c>
    </row>
    <row r="283" spans="1:6" s="40" customFormat="1" ht="19.5" customHeight="1">
      <c r="A283" s="41">
        <v>282</v>
      </c>
      <c r="B283" s="42">
        <v>211020232</v>
      </c>
      <c r="C283" s="43" t="s">
        <v>519</v>
      </c>
      <c r="D283" s="44">
        <v>33946</v>
      </c>
      <c r="E283" s="42" t="s">
        <v>32</v>
      </c>
      <c r="F283" s="42" t="s">
        <v>848</v>
      </c>
    </row>
    <row r="284" spans="1:6" s="40" customFormat="1" ht="19.5" customHeight="1">
      <c r="A284" s="41">
        <v>283</v>
      </c>
      <c r="B284" s="42">
        <v>211020237</v>
      </c>
      <c r="C284" s="43" t="s">
        <v>520</v>
      </c>
      <c r="D284" s="44">
        <v>33887</v>
      </c>
      <c r="E284" s="42" t="s">
        <v>35</v>
      </c>
      <c r="F284" s="42" t="s">
        <v>848</v>
      </c>
    </row>
    <row r="285" spans="1:6" s="40" customFormat="1" ht="19.5" customHeight="1">
      <c r="A285" s="41">
        <v>284</v>
      </c>
      <c r="B285" s="42">
        <v>211020243</v>
      </c>
      <c r="C285" s="43" t="s">
        <v>521</v>
      </c>
      <c r="D285" s="44">
        <v>33917</v>
      </c>
      <c r="E285" s="42" t="s">
        <v>35</v>
      </c>
      <c r="F285" s="42" t="s">
        <v>848</v>
      </c>
    </row>
    <row r="286" spans="1:6" s="40" customFormat="1" ht="19.5" customHeight="1">
      <c r="A286" s="41">
        <v>285</v>
      </c>
      <c r="B286" s="42">
        <v>211020253</v>
      </c>
      <c r="C286" s="43" t="s">
        <v>522</v>
      </c>
      <c r="D286" s="44">
        <v>33623</v>
      </c>
      <c r="E286" s="42" t="s">
        <v>33</v>
      </c>
      <c r="F286" s="42" t="s">
        <v>848</v>
      </c>
    </row>
    <row r="287" spans="1:6" s="40" customFormat="1" ht="19.5" customHeight="1">
      <c r="A287" s="41">
        <v>286</v>
      </c>
      <c r="B287" s="42">
        <v>211020258</v>
      </c>
      <c r="C287" s="43" t="s">
        <v>523</v>
      </c>
      <c r="D287" s="44">
        <v>33730</v>
      </c>
      <c r="E287" s="42" t="s">
        <v>35</v>
      </c>
      <c r="F287" s="42" t="s">
        <v>848</v>
      </c>
    </row>
    <row r="288" spans="1:6" s="40" customFormat="1" ht="19.5" customHeight="1">
      <c r="A288" s="41">
        <v>287</v>
      </c>
      <c r="B288" s="42">
        <v>211020260</v>
      </c>
      <c r="C288" s="43" t="s">
        <v>524</v>
      </c>
      <c r="D288" s="44">
        <v>33615</v>
      </c>
      <c r="E288" s="42" t="s">
        <v>33</v>
      </c>
      <c r="F288" s="42" t="s">
        <v>848</v>
      </c>
    </row>
    <row r="289" spans="1:6" s="40" customFormat="1" ht="19.5" customHeight="1">
      <c r="A289" s="41">
        <v>288</v>
      </c>
      <c r="B289" s="42">
        <v>211020263</v>
      </c>
      <c r="C289" s="43" t="s">
        <v>525</v>
      </c>
      <c r="D289" s="44">
        <v>33931</v>
      </c>
      <c r="E289" s="42" t="s">
        <v>33</v>
      </c>
      <c r="F289" s="42" t="s">
        <v>848</v>
      </c>
    </row>
    <row r="290" spans="1:6" s="40" customFormat="1" ht="19.5" customHeight="1">
      <c r="A290" s="41">
        <v>289</v>
      </c>
      <c r="B290" s="42">
        <v>211020265</v>
      </c>
      <c r="C290" s="43" t="s">
        <v>526</v>
      </c>
      <c r="D290" s="44">
        <v>33940</v>
      </c>
      <c r="E290" s="42" t="s">
        <v>33</v>
      </c>
      <c r="F290" s="42" t="s">
        <v>848</v>
      </c>
    </row>
    <row r="291" spans="1:6" s="40" customFormat="1" ht="19.5" customHeight="1">
      <c r="A291" s="41">
        <v>290</v>
      </c>
      <c r="B291" s="42">
        <v>211020276</v>
      </c>
      <c r="C291" s="43" t="s">
        <v>340</v>
      </c>
      <c r="D291" s="44">
        <v>33619</v>
      </c>
      <c r="E291" s="42" t="s">
        <v>42</v>
      </c>
      <c r="F291" s="42" t="s">
        <v>848</v>
      </c>
    </row>
    <row r="292" spans="1:6" s="40" customFormat="1" ht="19.5" customHeight="1">
      <c r="A292" s="41">
        <v>291</v>
      </c>
      <c r="B292" s="42">
        <v>211020279</v>
      </c>
      <c r="C292" s="43" t="s">
        <v>527</v>
      </c>
      <c r="D292" s="44">
        <v>33964</v>
      </c>
      <c r="E292" s="42" t="s">
        <v>35</v>
      </c>
      <c r="F292" s="42" t="s">
        <v>848</v>
      </c>
    </row>
    <row r="293" spans="1:6" s="40" customFormat="1" ht="19.5" customHeight="1">
      <c r="A293" s="41">
        <v>292</v>
      </c>
      <c r="B293" s="42">
        <v>211020284</v>
      </c>
      <c r="C293" s="43" t="s">
        <v>528</v>
      </c>
      <c r="D293" s="44">
        <v>33776</v>
      </c>
      <c r="E293" s="42" t="s">
        <v>36</v>
      </c>
      <c r="F293" s="42" t="s">
        <v>848</v>
      </c>
    </row>
    <row r="294" spans="1:6" s="40" customFormat="1" ht="19.5" customHeight="1">
      <c r="A294" s="41">
        <v>293</v>
      </c>
      <c r="B294" s="42">
        <v>211020286</v>
      </c>
      <c r="C294" s="43" t="s">
        <v>529</v>
      </c>
      <c r="D294" s="44">
        <v>33810</v>
      </c>
      <c r="E294" s="42" t="s">
        <v>33</v>
      </c>
      <c r="F294" s="42" t="s">
        <v>848</v>
      </c>
    </row>
    <row r="295" spans="1:6" s="40" customFormat="1" ht="19.5" customHeight="1">
      <c r="A295" s="41">
        <v>294</v>
      </c>
      <c r="B295" s="42">
        <v>211020289</v>
      </c>
      <c r="C295" s="43" t="s">
        <v>737</v>
      </c>
      <c r="D295" s="44">
        <v>33792</v>
      </c>
      <c r="E295" s="42" t="s">
        <v>35</v>
      </c>
      <c r="F295" s="42" t="s">
        <v>848</v>
      </c>
    </row>
    <row r="296" spans="1:6" s="40" customFormat="1" ht="19.5" customHeight="1">
      <c r="A296" s="41">
        <v>295</v>
      </c>
      <c r="B296" s="42">
        <v>211020293</v>
      </c>
      <c r="C296" s="43" t="s">
        <v>343</v>
      </c>
      <c r="D296" s="44">
        <v>33743</v>
      </c>
      <c r="E296" s="42" t="s">
        <v>35</v>
      </c>
      <c r="F296" s="42" t="s">
        <v>848</v>
      </c>
    </row>
    <row r="297" spans="1:6" s="40" customFormat="1" ht="19.5" customHeight="1">
      <c r="A297" s="41">
        <v>296</v>
      </c>
      <c r="B297" s="42">
        <v>211020298</v>
      </c>
      <c r="C297" s="43" t="s">
        <v>530</v>
      </c>
      <c r="D297" s="44">
        <v>33532</v>
      </c>
      <c r="E297" s="42" t="s">
        <v>33</v>
      </c>
      <c r="F297" s="42" t="s">
        <v>848</v>
      </c>
    </row>
    <row r="298" spans="1:6" s="40" customFormat="1" ht="19.5" customHeight="1">
      <c r="A298" s="41">
        <v>297</v>
      </c>
      <c r="B298" s="42">
        <v>211020304</v>
      </c>
      <c r="C298" s="43" t="s">
        <v>531</v>
      </c>
      <c r="D298" s="44">
        <v>33963</v>
      </c>
      <c r="E298" s="42" t="s">
        <v>35</v>
      </c>
      <c r="F298" s="42" t="s">
        <v>848</v>
      </c>
    </row>
    <row r="299" spans="1:6" s="40" customFormat="1" ht="19.5" customHeight="1">
      <c r="A299" s="41">
        <v>298</v>
      </c>
      <c r="B299" s="42">
        <v>211020310</v>
      </c>
      <c r="C299" s="43" t="s">
        <v>203</v>
      </c>
      <c r="D299" s="44">
        <v>33863</v>
      </c>
      <c r="E299" s="42" t="s">
        <v>33</v>
      </c>
      <c r="F299" s="42" t="s">
        <v>848</v>
      </c>
    </row>
    <row r="300" spans="1:6" s="40" customFormat="1" ht="19.5" customHeight="1">
      <c r="A300" s="41">
        <v>299</v>
      </c>
      <c r="B300" s="42">
        <v>211020316</v>
      </c>
      <c r="C300" s="43" t="s">
        <v>532</v>
      </c>
      <c r="D300" s="44">
        <v>33941</v>
      </c>
      <c r="E300" s="42" t="s">
        <v>33</v>
      </c>
      <c r="F300" s="42" t="s">
        <v>848</v>
      </c>
    </row>
    <row r="301" spans="1:6" s="40" customFormat="1" ht="19.5" customHeight="1">
      <c r="A301" s="41">
        <v>300</v>
      </c>
      <c r="B301" s="42">
        <v>211020318</v>
      </c>
      <c r="C301" s="43" t="s">
        <v>738</v>
      </c>
      <c r="D301" s="44">
        <v>32951</v>
      </c>
      <c r="E301" s="42" t="s">
        <v>33</v>
      </c>
      <c r="F301" s="42" t="s">
        <v>848</v>
      </c>
    </row>
    <row r="302" spans="1:6" s="40" customFormat="1" ht="19.5" customHeight="1">
      <c r="A302" s="41">
        <v>301</v>
      </c>
      <c r="B302" s="42">
        <v>211020320</v>
      </c>
      <c r="C302" s="43" t="s">
        <v>533</v>
      </c>
      <c r="D302" s="44">
        <v>32686</v>
      </c>
      <c r="E302" s="42" t="s">
        <v>33</v>
      </c>
      <c r="F302" s="42" t="s">
        <v>848</v>
      </c>
    </row>
    <row r="303" spans="1:6" s="40" customFormat="1" ht="19.5" customHeight="1">
      <c r="A303" s="41">
        <v>302</v>
      </c>
      <c r="B303" s="42">
        <v>211020324</v>
      </c>
      <c r="C303" s="43" t="s">
        <v>534</v>
      </c>
      <c r="D303" s="44">
        <v>33960</v>
      </c>
      <c r="E303" s="42" t="s">
        <v>35</v>
      </c>
      <c r="F303" s="42" t="s">
        <v>848</v>
      </c>
    </row>
    <row r="304" spans="1:6" s="40" customFormat="1" ht="19.5" customHeight="1">
      <c r="A304" s="41">
        <v>303</v>
      </c>
      <c r="B304" s="42">
        <v>211020326</v>
      </c>
      <c r="C304" s="43" t="s">
        <v>353</v>
      </c>
      <c r="D304" s="44">
        <v>33934</v>
      </c>
      <c r="E304" s="42" t="s">
        <v>33</v>
      </c>
      <c r="F304" s="42" t="s">
        <v>848</v>
      </c>
    </row>
    <row r="305" spans="1:6" s="40" customFormat="1" ht="19.5" customHeight="1">
      <c r="A305" s="41">
        <v>304</v>
      </c>
      <c r="B305" s="42">
        <v>211020005</v>
      </c>
      <c r="C305" s="43" t="s">
        <v>423</v>
      </c>
      <c r="D305" s="44">
        <v>33605</v>
      </c>
      <c r="E305" s="42" t="s">
        <v>33</v>
      </c>
      <c r="F305" s="42" t="s">
        <v>848</v>
      </c>
    </row>
    <row r="306" spans="1:6" s="40" customFormat="1" ht="19.5" customHeight="1">
      <c r="A306" s="41">
        <v>305</v>
      </c>
      <c r="B306" s="42">
        <v>211020008</v>
      </c>
      <c r="C306" s="43" t="s">
        <v>425</v>
      </c>
      <c r="D306" s="44">
        <v>33637</v>
      </c>
      <c r="E306" s="42" t="s">
        <v>33</v>
      </c>
      <c r="F306" s="42" t="s">
        <v>848</v>
      </c>
    </row>
    <row r="307" spans="1:6" s="40" customFormat="1" ht="19.5" customHeight="1">
      <c r="A307" s="41">
        <v>306</v>
      </c>
      <c r="B307" s="42">
        <v>211020017</v>
      </c>
      <c r="C307" s="43" t="s">
        <v>426</v>
      </c>
      <c r="D307" s="44">
        <v>33728</v>
      </c>
      <c r="E307" s="42" t="s">
        <v>42</v>
      </c>
      <c r="F307" s="42" t="s">
        <v>848</v>
      </c>
    </row>
    <row r="308" spans="1:6" s="40" customFormat="1" ht="19.5" customHeight="1">
      <c r="A308" s="41">
        <v>307</v>
      </c>
      <c r="B308" s="42">
        <v>211020023</v>
      </c>
      <c r="C308" s="43" t="s">
        <v>730</v>
      </c>
      <c r="D308" s="44">
        <v>33677</v>
      </c>
      <c r="E308" s="42" t="s">
        <v>35</v>
      </c>
      <c r="F308" s="42" t="s">
        <v>848</v>
      </c>
    </row>
    <row r="309" spans="1:6" s="40" customFormat="1" ht="19.5" customHeight="1">
      <c r="A309" s="41">
        <v>308</v>
      </c>
      <c r="B309" s="42">
        <v>211020024</v>
      </c>
      <c r="C309" s="43" t="s">
        <v>427</v>
      </c>
      <c r="D309" s="44">
        <v>32910</v>
      </c>
      <c r="E309" s="42" t="s">
        <v>33</v>
      </c>
      <c r="F309" s="42" t="s">
        <v>848</v>
      </c>
    </row>
    <row r="310" spans="1:6" s="40" customFormat="1" ht="19.5" customHeight="1">
      <c r="A310" s="41">
        <v>309</v>
      </c>
      <c r="B310" s="42">
        <v>211020028</v>
      </c>
      <c r="C310" s="43" t="s">
        <v>731</v>
      </c>
      <c r="D310" s="44">
        <v>33850</v>
      </c>
      <c r="E310" s="42" t="s">
        <v>32</v>
      </c>
      <c r="F310" s="42" t="s">
        <v>848</v>
      </c>
    </row>
    <row r="311" spans="1:6" s="40" customFormat="1" ht="19.5" customHeight="1">
      <c r="A311" s="41">
        <v>310</v>
      </c>
      <c r="B311" s="42">
        <v>211020031</v>
      </c>
      <c r="C311" s="43" t="s">
        <v>428</v>
      </c>
      <c r="D311" s="44">
        <v>33729</v>
      </c>
      <c r="E311" s="42" t="s">
        <v>88</v>
      </c>
      <c r="F311" s="42" t="s">
        <v>848</v>
      </c>
    </row>
    <row r="312" spans="1:6" s="40" customFormat="1" ht="19.5" customHeight="1">
      <c r="A312" s="41">
        <v>311</v>
      </c>
      <c r="B312" s="42">
        <v>211020033</v>
      </c>
      <c r="C312" s="43" t="s">
        <v>429</v>
      </c>
      <c r="D312" s="44">
        <v>33851</v>
      </c>
      <c r="E312" s="42" t="s">
        <v>277</v>
      </c>
      <c r="F312" s="42" t="s">
        <v>848</v>
      </c>
    </row>
    <row r="313" spans="1:6" s="40" customFormat="1" ht="19.5" customHeight="1">
      <c r="A313" s="41">
        <v>312</v>
      </c>
      <c r="B313" s="42">
        <v>211020035</v>
      </c>
      <c r="C313" s="43" t="s">
        <v>430</v>
      </c>
      <c r="D313" s="44">
        <v>33483</v>
      </c>
      <c r="E313" s="42" t="s">
        <v>33</v>
      </c>
      <c r="F313" s="42" t="s">
        <v>848</v>
      </c>
    </row>
    <row r="314" spans="1:6" s="40" customFormat="1" ht="19.5" customHeight="1">
      <c r="A314" s="41">
        <v>313</v>
      </c>
      <c r="B314" s="42">
        <v>211020042</v>
      </c>
      <c r="C314" s="43" t="s">
        <v>431</v>
      </c>
      <c r="D314" s="44">
        <v>33738</v>
      </c>
      <c r="E314" s="42" t="s">
        <v>36</v>
      </c>
      <c r="F314" s="42" t="s">
        <v>848</v>
      </c>
    </row>
    <row r="315" spans="1:6" s="40" customFormat="1" ht="19.5" customHeight="1">
      <c r="A315" s="41">
        <v>314</v>
      </c>
      <c r="B315" s="42">
        <v>211020050</v>
      </c>
      <c r="C315" s="43" t="s">
        <v>432</v>
      </c>
      <c r="D315" s="44">
        <v>33605</v>
      </c>
      <c r="E315" s="42" t="s">
        <v>32</v>
      </c>
      <c r="F315" s="42" t="s">
        <v>848</v>
      </c>
    </row>
    <row r="316" spans="1:6" s="40" customFormat="1" ht="19.5" customHeight="1">
      <c r="A316" s="41">
        <v>315</v>
      </c>
      <c r="B316" s="42">
        <v>211020051</v>
      </c>
      <c r="C316" s="43" t="s">
        <v>433</v>
      </c>
      <c r="D316" s="44">
        <v>33804</v>
      </c>
      <c r="E316" s="42" t="s">
        <v>43</v>
      </c>
      <c r="F316" s="42" t="s">
        <v>848</v>
      </c>
    </row>
    <row r="317" spans="1:6" s="40" customFormat="1" ht="19.5" customHeight="1">
      <c r="A317" s="41">
        <v>316</v>
      </c>
      <c r="B317" s="42">
        <v>211020060</v>
      </c>
      <c r="C317" s="43" t="s">
        <v>434</v>
      </c>
      <c r="D317" s="44">
        <v>33798</v>
      </c>
      <c r="E317" s="42" t="s">
        <v>33</v>
      </c>
      <c r="F317" s="42" t="s">
        <v>848</v>
      </c>
    </row>
    <row r="318" spans="1:6" s="40" customFormat="1" ht="19.5" customHeight="1">
      <c r="A318" s="41">
        <v>317</v>
      </c>
      <c r="B318" s="42">
        <v>211020071</v>
      </c>
      <c r="C318" s="43" t="s">
        <v>435</v>
      </c>
      <c r="D318" s="44">
        <v>32861</v>
      </c>
      <c r="E318" s="42" t="s">
        <v>217</v>
      </c>
      <c r="F318" s="42" t="s">
        <v>848</v>
      </c>
    </row>
    <row r="319" spans="1:6" s="40" customFormat="1" ht="19.5" customHeight="1">
      <c r="A319" s="41">
        <v>318</v>
      </c>
      <c r="B319" s="42">
        <v>211020073</v>
      </c>
      <c r="C319" s="43" t="s">
        <v>231</v>
      </c>
      <c r="D319" s="44">
        <v>33456</v>
      </c>
      <c r="E319" s="42" t="s">
        <v>33</v>
      </c>
      <c r="F319" s="42" t="s">
        <v>848</v>
      </c>
    </row>
    <row r="320" spans="1:6" s="40" customFormat="1" ht="19.5" customHeight="1">
      <c r="A320" s="41">
        <v>319</v>
      </c>
      <c r="B320" s="42">
        <v>211020075</v>
      </c>
      <c r="C320" s="43" t="s">
        <v>231</v>
      </c>
      <c r="D320" s="44">
        <v>33864</v>
      </c>
      <c r="E320" s="42" t="s">
        <v>33</v>
      </c>
      <c r="F320" s="42" t="s">
        <v>848</v>
      </c>
    </row>
    <row r="321" spans="1:6" s="40" customFormat="1" ht="19.5" customHeight="1">
      <c r="A321" s="41">
        <v>320</v>
      </c>
      <c r="B321" s="42">
        <v>211020085</v>
      </c>
      <c r="C321" s="43" t="s">
        <v>436</v>
      </c>
      <c r="D321" s="44">
        <v>33369</v>
      </c>
      <c r="E321" s="42" t="s">
        <v>35</v>
      </c>
      <c r="F321" s="42" t="s">
        <v>848</v>
      </c>
    </row>
    <row r="322" spans="1:6" s="40" customFormat="1" ht="19.5" customHeight="1">
      <c r="A322" s="41">
        <v>321</v>
      </c>
      <c r="B322" s="42">
        <v>211020088</v>
      </c>
      <c r="C322" s="43" t="s">
        <v>437</v>
      </c>
      <c r="D322" s="44">
        <v>33372</v>
      </c>
      <c r="E322" s="42" t="s">
        <v>35</v>
      </c>
      <c r="F322" s="42" t="s">
        <v>848</v>
      </c>
    </row>
    <row r="323" spans="1:6" s="40" customFormat="1" ht="19.5" customHeight="1">
      <c r="A323" s="41">
        <v>322</v>
      </c>
      <c r="B323" s="42">
        <v>211020090</v>
      </c>
      <c r="C323" s="43" t="s">
        <v>233</v>
      </c>
      <c r="D323" s="44">
        <v>33963</v>
      </c>
      <c r="E323" s="42" t="s">
        <v>32</v>
      </c>
      <c r="F323" s="42" t="s">
        <v>848</v>
      </c>
    </row>
    <row r="324" spans="1:6" s="40" customFormat="1" ht="19.5" customHeight="1">
      <c r="A324" s="41">
        <v>323</v>
      </c>
      <c r="B324" s="42">
        <v>211020094</v>
      </c>
      <c r="C324" s="43" t="s">
        <v>438</v>
      </c>
      <c r="D324" s="44">
        <v>33784</v>
      </c>
      <c r="E324" s="42" t="s">
        <v>33</v>
      </c>
      <c r="F324" s="42" t="s">
        <v>848</v>
      </c>
    </row>
    <row r="325" spans="1:6" s="40" customFormat="1" ht="19.5" customHeight="1">
      <c r="A325" s="41">
        <v>324</v>
      </c>
      <c r="B325" s="42">
        <v>211020098</v>
      </c>
      <c r="C325" s="43" t="s">
        <v>439</v>
      </c>
      <c r="D325" s="44">
        <v>33821</v>
      </c>
      <c r="E325" s="42" t="s">
        <v>43</v>
      </c>
      <c r="F325" s="42" t="s">
        <v>848</v>
      </c>
    </row>
    <row r="326" spans="1:6" s="40" customFormat="1" ht="19.5" customHeight="1">
      <c r="A326" s="41">
        <v>325</v>
      </c>
      <c r="B326" s="42">
        <v>211020099</v>
      </c>
      <c r="C326" s="43" t="s">
        <v>440</v>
      </c>
      <c r="D326" s="44">
        <v>33529</v>
      </c>
      <c r="E326" s="42" t="s">
        <v>42</v>
      </c>
      <c r="F326" s="42" t="s">
        <v>848</v>
      </c>
    </row>
    <row r="327" spans="1:6" s="40" customFormat="1" ht="19.5" customHeight="1">
      <c r="A327" s="41">
        <v>326</v>
      </c>
      <c r="B327" s="42">
        <v>211020113</v>
      </c>
      <c r="C327" s="43" t="s">
        <v>441</v>
      </c>
      <c r="D327" s="44">
        <v>33641</v>
      </c>
      <c r="E327" s="42" t="s">
        <v>32</v>
      </c>
      <c r="F327" s="42" t="s">
        <v>848</v>
      </c>
    </row>
    <row r="328" spans="1:6" s="40" customFormat="1" ht="19.5" customHeight="1">
      <c r="A328" s="41">
        <v>327</v>
      </c>
      <c r="B328" s="42">
        <v>211020118</v>
      </c>
      <c r="C328" s="43" t="s">
        <v>442</v>
      </c>
      <c r="D328" s="44">
        <v>33736</v>
      </c>
      <c r="E328" s="42" t="s">
        <v>36</v>
      </c>
      <c r="F328" s="42" t="s">
        <v>848</v>
      </c>
    </row>
    <row r="329" spans="1:6" s="40" customFormat="1" ht="19.5" customHeight="1">
      <c r="A329" s="41">
        <v>328</v>
      </c>
      <c r="B329" s="42">
        <v>211020123</v>
      </c>
      <c r="C329" s="43" t="s">
        <v>443</v>
      </c>
      <c r="D329" s="44">
        <v>33634</v>
      </c>
      <c r="E329" s="42" t="s">
        <v>35</v>
      </c>
      <c r="F329" s="42" t="s">
        <v>848</v>
      </c>
    </row>
    <row r="330" spans="1:6" s="40" customFormat="1" ht="19.5" customHeight="1">
      <c r="A330" s="41">
        <v>329</v>
      </c>
      <c r="B330" s="42">
        <v>211020128</v>
      </c>
      <c r="C330" s="43" t="s">
        <v>250</v>
      </c>
      <c r="D330" s="44">
        <v>33932</v>
      </c>
      <c r="E330" s="42" t="s">
        <v>33</v>
      </c>
      <c r="F330" s="42" t="s">
        <v>848</v>
      </c>
    </row>
    <row r="331" spans="1:6" s="40" customFormat="1" ht="19.5" customHeight="1">
      <c r="A331" s="41">
        <v>330</v>
      </c>
      <c r="B331" s="42">
        <v>211020129</v>
      </c>
      <c r="C331" s="43" t="s">
        <v>444</v>
      </c>
      <c r="D331" s="44">
        <v>33771</v>
      </c>
      <c r="E331" s="42" t="s">
        <v>40</v>
      </c>
      <c r="F331" s="42" t="s">
        <v>848</v>
      </c>
    </row>
    <row r="332" spans="1:6" s="40" customFormat="1" ht="19.5" customHeight="1">
      <c r="A332" s="41">
        <v>331</v>
      </c>
      <c r="B332" s="42">
        <v>211020137</v>
      </c>
      <c r="C332" s="43" t="s">
        <v>445</v>
      </c>
      <c r="D332" s="44">
        <v>33769</v>
      </c>
      <c r="E332" s="42" t="s">
        <v>32</v>
      </c>
      <c r="F332" s="42" t="s">
        <v>848</v>
      </c>
    </row>
    <row r="333" spans="1:6" s="40" customFormat="1" ht="19.5" customHeight="1">
      <c r="A333" s="41">
        <v>332</v>
      </c>
      <c r="B333" s="42">
        <v>211020140</v>
      </c>
      <c r="C333" s="43" t="s">
        <v>446</v>
      </c>
      <c r="D333" s="44">
        <v>33623</v>
      </c>
      <c r="E333" s="42" t="s">
        <v>33</v>
      </c>
      <c r="F333" s="42" t="s">
        <v>848</v>
      </c>
    </row>
    <row r="334" spans="1:6" s="40" customFormat="1" ht="19.5" customHeight="1">
      <c r="A334" s="41">
        <v>333</v>
      </c>
      <c r="B334" s="42">
        <v>211020144</v>
      </c>
      <c r="C334" s="43" t="s">
        <v>447</v>
      </c>
      <c r="D334" s="44">
        <v>33183</v>
      </c>
      <c r="E334" s="42" t="s">
        <v>32</v>
      </c>
      <c r="F334" s="42" t="s">
        <v>848</v>
      </c>
    </row>
    <row r="335" spans="1:6" s="40" customFormat="1" ht="19.5" customHeight="1">
      <c r="A335" s="41">
        <v>334</v>
      </c>
      <c r="B335" s="42">
        <v>211020158</v>
      </c>
      <c r="C335" s="43" t="s">
        <v>448</v>
      </c>
      <c r="D335" s="44">
        <v>33251</v>
      </c>
      <c r="E335" s="42" t="s">
        <v>42</v>
      </c>
      <c r="F335" s="42" t="s">
        <v>848</v>
      </c>
    </row>
    <row r="336" spans="1:6" s="40" customFormat="1" ht="19.5" customHeight="1">
      <c r="A336" s="41">
        <v>335</v>
      </c>
      <c r="B336" s="42">
        <v>211020168</v>
      </c>
      <c r="C336" s="43" t="s">
        <v>449</v>
      </c>
      <c r="D336" s="44">
        <v>33311</v>
      </c>
      <c r="E336" s="42" t="s">
        <v>33</v>
      </c>
      <c r="F336" s="42" t="s">
        <v>848</v>
      </c>
    </row>
    <row r="337" spans="1:6" s="40" customFormat="1" ht="19.5" customHeight="1">
      <c r="A337" s="41">
        <v>336</v>
      </c>
      <c r="B337" s="42">
        <v>211020175</v>
      </c>
      <c r="C337" s="43" t="s">
        <v>450</v>
      </c>
      <c r="D337" s="44">
        <v>33695</v>
      </c>
      <c r="E337" s="42" t="s">
        <v>35</v>
      </c>
      <c r="F337" s="42" t="s">
        <v>848</v>
      </c>
    </row>
    <row r="338" spans="1:6" s="40" customFormat="1" ht="19.5" customHeight="1">
      <c r="A338" s="41">
        <v>337</v>
      </c>
      <c r="B338" s="42">
        <v>211020183</v>
      </c>
      <c r="C338" s="43" t="s">
        <v>451</v>
      </c>
      <c r="D338" s="44">
        <v>33777</v>
      </c>
      <c r="E338" s="42" t="s">
        <v>35</v>
      </c>
      <c r="F338" s="42" t="s">
        <v>848</v>
      </c>
    </row>
    <row r="339" spans="1:6" s="40" customFormat="1" ht="19.5" customHeight="1">
      <c r="A339" s="41">
        <v>338</v>
      </c>
      <c r="B339" s="42">
        <v>211020185</v>
      </c>
      <c r="C339" s="43" t="s">
        <v>452</v>
      </c>
      <c r="D339" s="44">
        <v>33893</v>
      </c>
      <c r="E339" s="42" t="s">
        <v>36</v>
      </c>
      <c r="F339" s="42" t="s">
        <v>848</v>
      </c>
    </row>
    <row r="340" spans="1:6" s="40" customFormat="1" ht="19.5" customHeight="1">
      <c r="A340" s="41">
        <v>339</v>
      </c>
      <c r="B340" s="42">
        <v>211020187</v>
      </c>
      <c r="C340" s="43" t="s">
        <v>453</v>
      </c>
      <c r="D340" s="44">
        <v>33917</v>
      </c>
      <c r="E340" s="42" t="s">
        <v>33</v>
      </c>
      <c r="F340" s="42" t="s">
        <v>848</v>
      </c>
    </row>
    <row r="341" spans="1:6" s="40" customFormat="1" ht="19.5" customHeight="1">
      <c r="A341" s="41">
        <v>340</v>
      </c>
      <c r="B341" s="42">
        <v>211020191</v>
      </c>
      <c r="C341" s="43" t="s">
        <v>454</v>
      </c>
      <c r="D341" s="44">
        <v>33704</v>
      </c>
      <c r="E341" s="42" t="s">
        <v>88</v>
      </c>
      <c r="F341" s="42" t="s">
        <v>848</v>
      </c>
    </row>
    <row r="342" spans="1:6" s="40" customFormat="1" ht="19.5" customHeight="1">
      <c r="A342" s="41">
        <v>341</v>
      </c>
      <c r="B342" s="42">
        <v>211020193</v>
      </c>
      <c r="C342" s="43" t="s">
        <v>328</v>
      </c>
      <c r="D342" s="44">
        <v>33946</v>
      </c>
      <c r="E342" s="42" t="s">
        <v>42</v>
      </c>
      <c r="F342" s="42" t="s">
        <v>848</v>
      </c>
    </row>
    <row r="343" spans="1:6" s="40" customFormat="1" ht="19.5" customHeight="1">
      <c r="A343" s="41">
        <v>342</v>
      </c>
      <c r="B343" s="42">
        <v>211020205</v>
      </c>
      <c r="C343" s="43" t="s">
        <v>455</v>
      </c>
      <c r="D343" s="44">
        <v>33712</v>
      </c>
      <c r="E343" s="42" t="s">
        <v>33</v>
      </c>
      <c r="F343" s="42" t="s">
        <v>848</v>
      </c>
    </row>
    <row r="344" spans="1:6" s="40" customFormat="1" ht="19.5" customHeight="1">
      <c r="A344" s="41">
        <v>343</v>
      </c>
      <c r="B344" s="42">
        <v>211020207</v>
      </c>
      <c r="C344" s="43" t="s">
        <v>330</v>
      </c>
      <c r="D344" s="44">
        <v>33666</v>
      </c>
      <c r="E344" s="42" t="s">
        <v>33</v>
      </c>
      <c r="F344" s="42" t="s">
        <v>848</v>
      </c>
    </row>
    <row r="345" spans="1:6" s="40" customFormat="1" ht="19.5" customHeight="1">
      <c r="A345" s="41">
        <v>344</v>
      </c>
      <c r="B345" s="42">
        <v>211020208</v>
      </c>
      <c r="C345" s="43" t="s">
        <v>456</v>
      </c>
      <c r="D345" s="44">
        <v>33938</v>
      </c>
      <c r="E345" s="42" t="s">
        <v>33</v>
      </c>
      <c r="F345" s="42" t="s">
        <v>848</v>
      </c>
    </row>
    <row r="346" spans="1:6" s="40" customFormat="1" ht="19.5" customHeight="1">
      <c r="A346" s="41">
        <v>345</v>
      </c>
      <c r="B346" s="42">
        <v>211020211</v>
      </c>
      <c r="C346" s="43" t="s">
        <v>177</v>
      </c>
      <c r="D346" s="44">
        <v>33526</v>
      </c>
      <c r="E346" s="42" t="s">
        <v>35</v>
      </c>
      <c r="F346" s="42" t="s">
        <v>848</v>
      </c>
    </row>
    <row r="347" spans="1:6" s="40" customFormat="1" ht="19.5" customHeight="1">
      <c r="A347" s="41">
        <v>346</v>
      </c>
      <c r="B347" s="42">
        <v>211020217</v>
      </c>
      <c r="C347" s="43" t="s">
        <v>457</v>
      </c>
      <c r="D347" s="44">
        <v>33832</v>
      </c>
      <c r="E347" s="42" t="s">
        <v>33</v>
      </c>
      <c r="F347" s="42" t="s">
        <v>848</v>
      </c>
    </row>
    <row r="348" spans="1:6" s="40" customFormat="1" ht="19.5" customHeight="1">
      <c r="A348" s="41">
        <v>347</v>
      </c>
      <c r="B348" s="42">
        <v>211020219</v>
      </c>
      <c r="C348" s="43" t="s">
        <v>458</v>
      </c>
      <c r="D348" s="44">
        <v>33560</v>
      </c>
      <c r="E348" s="42" t="s">
        <v>33</v>
      </c>
      <c r="F348" s="42" t="s">
        <v>848</v>
      </c>
    </row>
    <row r="349" spans="1:6" s="40" customFormat="1" ht="19.5" customHeight="1">
      <c r="A349" s="41">
        <v>348</v>
      </c>
      <c r="B349" s="42">
        <v>211020221</v>
      </c>
      <c r="C349" s="43" t="s">
        <v>459</v>
      </c>
      <c r="D349" s="44">
        <v>33623</v>
      </c>
      <c r="E349" s="42" t="s">
        <v>35</v>
      </c>
      <c r="F349" s="42" t="s">
        <v>848</v>
      </c>
    </row>
    <row r="350" spans="1:6" s="40" customFormat="1" ht="19.5" customHeight="1">
      <c r="A350" s="41">
        <v>349</v>
      </c>
      <c r="B350" s="42">
        <v>211020224</v>
      </c>
      <c r="C350" s="43" t="s">
        <v>460</v>
      </c>
      <c r="D350" s="44">
        <v>33724</v>
      </c>
      <c r="E350" s="42" t="s">
        <v>35</v>
      </c>
      <c r="F350" s="42" t="s">
        <v>848</v>
      </c>
    </row>
    <row r="351" spans="1:6" s="40" customFormat="1" ht="19.5" customHeight="1">
      <c r="A351" s="41">
        <v>350</v>
      </c>
      <c r="B351" s="42">
        <v>211020225</v>
      </c>
      <c r="C351" s="43" t="s">
        <v>461</v>
      </c>
      <c r="D351" s="44">
        <v>33325</v>
      </c>
      <c r="E351" s="42" t="s">
        <v>42</v>
      </c>
      <c r="F351" s="42" t="s">
        <v>848</v>
      </c>
    </row>
    <row r="352" spans="1:6" s="40" customFormat="1" ht="19.5" customHeight="1">
      <c r="A352" s="41">
        <v>351</v>
      </c>
      <c r="B352" s="42">
        <v>211020228</v>
      </c>
      <c r="C352" s="43" t="s">
        <v>462</v>
      </c>
      <c r="D352" s="44">
        <v>33895</v>
      </c>
      <c r="E352" s="42" t="s">
        <v>33</v>
      </c>
      <c r="F352" s="42" t="s">
        <v>848</v>
      </c>
    </row>
    <row r="353" spans="1:6" s="40" customFormat="1" ht="19.5" customHeight="1">
      <c r="A353" s="41">
        <v>352</v>
      </c>
      <c r="B353" s="42">
        <v>211020229</v>
      </c>
      <c r="C353" s="43" t="s">
        <v>463</v>
      </c>
      <c r="D353" s="44">
        <v>33844</v>
      </c>
      <c r="E353" s="42" t="s">
        <v>42</v>
      </c>
      <c r="F353" s="42" t="s">
        <v>848</v>
      </c>
    </row>
    <row r="354" spans="1:6" s="40" customFormat="1" ht="19.5" customHeight="1">
      <c r="A354" s="41">
        <v>353</v>
      </c>
      <c r="B354" s="42">
        <v>211020246</v>
      </c>
      <c r="C354" s="43" t="s">
        <v>464</v>
      </c>
      <c r="D354" s="44">
        <v>33435</v>
      </c>
      <c r="E354" s="42" t="s">
        <v>35</v>
      </c>
      <c r="F354" s="42" t="s">
        <v>848</v>
      </c>
    </row>
    <row r="355" spans="1:6" s="40" customFormat="1" ht="19.5" customHeight="1">
      <c r="A355" s="41">
        <v>354</v>
      </c>
      <c r="B355" s="42">
        <v>211020247</v>
      </c>
      <c r="C355" s="43" t="s">
        <v>465</v>
      </c>
      <c r="D355" s="44">
        <v>33621</v>
      </c>
      <c r="E355" s="42" t="s">
        <v>33</v>
      </c>
      <c r="F355" s="42" t="s">
        <v>848</v>
      </c>
    </row>
    <row r="356" spans="1:6" s="40" customFormat="1" ht="19.5" customHeight="1">
      <c r="A356" s="41">
        <v>355</v>
      </c>
      <c r="B356" s="42">
        <v>211020249</v>
      </c>
      <c r="C356" s="43" t="s">
        <v>466</v>
      </c>
      <c r="D356" s="44">
        <v>33896</v>
      </c>
      <c r="E356" s="42" t="s">
        <v>88</v>
      </c>
      <c r="F356" s="42" t="s">
        <v>848</v>
      </c>
    </row>
    <row r="357" spans="1:6" s="40" customFormat="1" ht="19.5" customHeight="1">
      <c r="A357" s="41">
        <v>356</v>
      </c>
      <c r="B357" s="42">
        <v>211020256</v>
      </c>
      <c r="C357" s="43" t="s">
        <v>467</v>
      </c>
      <c r="D357" s="44">
        <v>33946</v>
      </c>
      <c r="E357" s="42" t="s">
        <v>35</v>
      </c>
      <c r="F357" s="42" t="s">
        <v>848</v>
      </c>
    </row>
    <row r="358" spans="1:6" s="40" customFormat="1" ht="19.5" customHeight="1">
      <c r="A358" s="41">
        <v>357</v>
      </c>
      <c r="B358" s="42">
        <v>211020261</v>
      </c>
      <c r="C358" s="43" t="s">
        <v>732</v>
      </c>
      <c r="D358" s="44">
        <v>33704</v>
      </c>
      <c r="E358" s="42" t="s">
        <v>32</v>
      </c>
      <c r="F358" s="42" t="s">
        <v>848</v>
      </c>
    </row>
    <row r="359" spans="1:6" s="40" customFormat="1" ht="19.5" customHeight="1">
      <c r="A359" s="41">
        <v>358</v>
      </c>
      <c r="B359" s="42">
        <v>211020262</v>
      </c>
      <c r="C359" s="43" t="s">
        <v>468</v>
      </c>
      <c r="D359" s="44">
        <v>33701</v>
      </c>
      <c r="E359" s="42" t="s">
        <v>36</v>
      </c>
      <c r="F359" s="42" t="s">
        <v>848</v>
      </c>
    </row>
    <row r="360" spans="1:6" s="40" customFormat="1" ht="19.5" customHeight="1">
      <c r="A360" s="41">
        <v>359</v>
      </c>
      <c r="B360" s="42">
        <v>211020268</v>
      </c>
      <c r="C360" s="43" t="s">
        <v>850</v>
      </c>
      <c r="D360" s="44">
        <v>33561</v>
      </c>
      <c r="E360" s="42" t="s">
        <v>33</v>
      </c>
      <c r="F360" s="42" t="s">
        <v>848</v>
      </c>
    </row>
    <row r="361" spans="1:6" s="40" customFormat="1" ht="19.5" customHeight="1">
      <c r="A361" s="41">
        <v>360</v>
      </c>
      <c r="B361" s="42">
        <v>211020278</v>
      </c>
      <c r="C361" s="43" t="s">
        <v>469</v>
      </c>
      <c r="D361" s="44">
        <v>33694</v>
      </c>
      <c r="E361" s="42" t="s">
        <v>35</v>
      </c>
      <c r="F361" s="42" t="s">
        <v>848</v>
      </c>
    </row>
    <row r="362" spans="1:6" s="40" customFormat="1" ht="19.5" customHeight="1">
      <c r="A362" s="41">
        <v>361</v>
      </c>
      <c r="B362" s="42">
        <v>211020281</v>
      </c>
      <c r="C362" s="43" t="s">
        <v>467</v>
      </c>
      <c r="D362" s="44">
        <v>33679</v>
      </c>
      <c r="E362" s="42" t="s">
        <v>33</v>
      </c>
      <c r="F362" s="42" t="s">
        <v>848</v>
      </c>
    </row>
    <row r="363" spans="1:6" s="40" customFormat="1" ht="19.5" customHeight="1">
      <c r="A363" s="41">
        <v>362</v>
      </c>
      <c r="B363" s="42">
        <v>211020288</v>
      </c>
      <c r="C363" s="43" t="s">
        <v>471</v>
      </c>
      <c r="D363" s="44">
        <v>33966</v>
      </c>
      <c r="E363" s="42" t="s">
        <v>173</v>
      </c>
      <c r="F363" s="42" t="s">
        <v>848</v>
      </c>
    </row>
    <row r="364" spans="1:6" s="40" customFormat="1" ht="19.5" customHeight="1">
      <c r="A364" s="41">
        <v>363</v>
      </c>
      <c r="B364" s="42">
        <v>211020295</v>
      </c>
      <c r="C364" s="43" t="s">
        <v>472</v>
      </c>
      <c r="D364" s="44">
        <v>33698</v>
      </c>
      <c r="E364" s="42" t="s">
        <v>33</v>
      </c>
      <c r="F364" s="42" t="s">
        <v>848</v>
      </c>
    </row>
    <row r="365" spans="1:6" s="40" customFormat="1" ht="19.5" customHeight="1">
      <c r="A365" s="41">
        <v>364</v>
      </c>
      <c r="B365" s="42">
        <v>211020296</v>
      </c>
      <c r="C365" s="43" t="s">
        <v>472</v>
      </c>
      <c r="D365" s="44">
        <v>33946</v>
      </c>
      <c r="E365" s="42" t="s">
        <v>33</v>
      </c>
      <c r="F365" s="42" t="s">
        <v>848</v>
      </c>
    </row>
    <row r="366" spans="1:6" s="40" customFormat="1" ht="19.5" customHeight="1">
      <c r="A366" s="41">
        <v>365</v>
      </c>
      <c r="B366" s="42">
        <v>211020299</v>
      </c>
      <c r="C366" s="43" t="s">
        <v>473</v>
      </c>
      <c r="D366" s="44">
        <v>33791</v>
      </c>
      <c r="E366" s="42" t="s">
        <v>80</v>
      </c>
      <c r="F366" s="42" t="s">
        <v>848</v>
      </c>
    </row>
    <row r="367" spans="1:6" s="40" customFormat="1" ht="19.5" customHeight="1">
      <c r="A367" s="41">
        <v>366</v>
      </c>
      <c r="B367" s="42">
        <v>211020300</v>
      </c>
      <c r="C367" s="43" t="s">
        <v>474</v>
      </c>
      <c r="D367" s="44">
        <v>33623</v>
      </c>
      <c r="E367" s="42" t="s">
        <v>88</v>
      </c>
      <c r="F367" s="42" t="s">
        <v>848</v>
      </c>
    </row>
    <row r="368" spans="1:6" s="40" customFormat="1" ht="19.5" customHeight="1">
      <c r="A368" s="41">
        <v>367</v>
      </c>
      <c r="B368" s="42">
        <v>211020302</v>
      </c>
      <c r="C368" s="43" t="s">
        <v>475</v>
      </c>
      <c r="D368" s="44">
        <v>33706</v>
      </c>
      <c r="E368" s="42" t="s">
        <v>32</v>
      </c>
      <c r="F368" s="42" t="s">
        <v>848</v>
      </c>
    </row>
    <row r="369" spans="1:6" s="40" customFormat="1" ht="19.5" customHeight="1">
      <c r="A369" s="41">
        <v>368</v>
      </c>
      <c r="B369" s="42">
        <v>211020308</v>
      </c>
      <c r="C369" s="43" t="s">
        <v>476</v>
      </c>
      <c r="D369" s="44">
        <v>33474</v>
      </c>
      <c r="E369" s="42" t="s">
        <v>33</v>
      </c>
      <c r="F369" s="42" t="s">
        <v>848</v>
      </c>
    </row>
    <row r="370" spans="1:6" s="40" customFormat="1" ht="19.5" customHeight="1">
      <c r="A370" s="41">
        <v>369</v>
      </c>
      <c r="B370" s="42">
        <v>211020312</v>
      </c>
      <c r="C370" s="43" t="s">
        <v>477</v>
      </c>
      <c r="D370" s="44">
        <v>33737</v>
      </c>
      <c r="E370" s="42" t="s">
        <v>33</v>
      </c>
      <c r="F370" s="42" t="s">
        <v>848</v>
      </c>
    </row>
    <row r="371" spans="1:6" s="40" customFormat="1" ht="19.5" customHeight="1">
      <c r="A371" s="41">
        <v>370</v>
      </c>
      <c r="B371" s="42">
        <v>211020315</v>
      </c>
      <c r="C371" s="43" t="s">
        <v>478</v>
      </c>
      <c r="D371" s="44">
        <v>33894</v>
      </c>
      <c r="E371" s="42" t="s">
        <v>33</v>
      </c>
      <c r="F371" s="42" t="s">
        <v>848</v>
      </c>
    </row>
    <row r="372" spans="1:6" s="40" customFormat="1" ht="19.5" customHeight="1">
      <c r="A372" s="41">
        <v>371</v>
      </c>
      <c r="B372" s="42">
        <v>211020319</v>
      </c>
      <c r="C372" s="43" t="s">
        <v>479</v>
      </c>
      <c r="D372" s="44">
        <v>33897</v>
      </c>
      <c r="E372" s="42" t="s">
        <v>269</v>
      </c>
      <c r="F372" s="42" t="s">
        <v>848</v>
      </c>
    </row>
    <row r="373" spans="1:6" s="40" customFormat="1" ht="19.5" customHeight="1">
      <c r="A373" s="41">
        <v>372</v>
      </c>
      <c r="B373" s="42">
        <v>211020323</v>
      </c>
      <c r="C373" s="43" t="s">
        <v>480</v>
      </c>
      <c r="D373" s="44">
        <v>33964</v>
      </c>
      <c r="E373" s="42" t="s">
        <v>85</v>
      </c>
      <c r="F373" s="42" t="s">
        <v>848</v>
      </c>
    </row>
    <row r="374" spans="1:6" s="40" customFormat="1" ht="19.5" customHeight="1">
      <c r="A374" s="41">
        <v>373</v>
      </c>
      <c r="B374" s="42">
        <v>211060072</v>
      </c>
      <c r="C374" s="43" t="s">
        <v>481</v>
      </c>
      <c r="D374" s="44">
        <v>33444</v>
      </c>
      <c r="E374" s="42" t="s">
        <v>32</v>
      </c>
      <c r="F374" s="42" t="s">
        <v>848</v>
      </c>
    </row>
    <row r="375" spans="1:6" s="40" customFormat="1" ht="19.5" customHeight="1">
      <c r="A375" s="41">
        <v>374</v>
      </c>
      <c r="B375" s="42">
        <v>211060079</v>
      </c>
      <c r="C375" s="43" t="s">
        <v>276</v>
      </c>
      <c r="D375" s="44">
        <v>33831</v>
      </c>
      <c r="E375" s="42" t="s">
        <v>32</v>
      </c>
      <c r="F375" s="42" t="s">
        <v>848</v>
      </c>
    </row>
    <row r="376" spans="1:6" s="45" customFormat="1" ht="19.5" customHeight="1">
      <c r="A376" s="41">
        <v>375</v>
      </c>
      <c r="B376" s="42">
        <v>211020174</v>
      </c>
      <c r="C376" s="43" t="s">
        <v>512</v>
      </c>
      <c r="D376" s="44">
        <v>33529</v>
      </c>
      <c r="E376" s="42" t="s">
        <v>35</v>
      </c>
      <c r="F376" s="42" t="s">
        <v>848</v>
      </c>
    </row>
    <row r="377" spans="1:6" s="45" customFormat="1" ht="19.5" customHeight="1">
      <c r="A377" s="41">
        <v>376</v>
      </c>
      <c r="B377" s="42">
        <v>211020329</v>
      </c>
      <c r="C377" s="43" t="s">
        <v>651</v>
      </c>
      <c r="D377" s="44">
        <v>33462</v>
      </c>
      <c r="E377" s="42" t="s">
        <v>88</v>
      </c>
      <c r="F377" s="42" t="s">
        <v>848</v>
      </c>
    </row>
    <row r="378" spans="1:6" s="40" customFormat="1" ht="19.5" customHeight="1">
      <c r="A378" s="41">
        <v>377</v>
      </c>
      <c r="B378" s="42">
        <v>211030001</v>
      </c>
      <c r="C378" s="43" t="s">
        <v>280</v>
      </c>
      <c r="D378" s="44">
        <v>33705</v>
      </c>
      <c r="E378" s="42" t="s">
        <v>32</v>
      </c>
      <c r="F378" s="42" t="s">
        <v>851</v>
      </c>
    </row>
    <row r="379" spans="1:6" s="40" customFormat="1" ht="19.5" customHeight="1">
      <c r="A379" s="41">
        <v>378</v>
      </c>
      <c r="B379" s="42">
        <v>211030002</v>
      </c>
      <c r="C379" s="43" t="s">
        <v>282</v>
      </c>
      <c r="D379" s="44">
        <v>33787</v>
      </c>
      <c r="E379" s="42" t="s">
        <v>88</v>
      </c>
      <c r="F379" s="42" t="s">
        <v>851</v>
      </c>
    </row>
    <row r="380" spans="1:6" s="40" customFormat="1" ht="19.5" customHeight="1">
      <c r="A380" s="41">
        <v>379</v>
      </c>
      <c r="B380" s="42">
        <v>211030003</v>
      </c>
      <c r="C380" s="43" t="s">
        <v>283</v>
      </c>
      <c r="D380" s="44">
        <v>33446</v>
      </c>
      <c r="E380" s="42" t="s">
        <v>35</v>
      </c>
      <c r="F380" s="42" t="s">
        <v>851</v>
      </c>
    </row>
    <row r="381" spans="1:6" s="40" customFormat="1" ht="19.5" customHeight="1">
      <c r="A381" s="41">
        <v>380</v>
      </c>
      <c r="B381" s="42">
        <v>211030004</v>
      </c>
      <c r="C381" s="43" t="s">
        <v>719</v>
      </c>
      <c r="D381" s="44">
        <v>33678</v>
      </c>
      <c r="E381" s="42" t="s">
        <v>38</v>
      </c>
      <c r="F381" s="42" t="s">
        <v>851</v>
      </c>
    </row>
    <row r="382" spans="1:6" s="40" customFormat="1" ht="19.5" customHeight="1">
      <c r="A382" s="41">
        <v>381</v>
      </c>
      <c r="B382" s="42">
        <v>211030005</v>
      </c>
      <c r="C382" s="43" t="s">
        <v>284</v>
      </c>
      <c r="D382" s="44">
        <v>33512</v>
      </c>
      <c r="E382" s="42" t="s">
        <v>35</v>
      </c>
      <c r="F382" s="42" t="s">
        <v>851</v>
      </c>
    </row>
    <row r="383" spans="1:6" s="40" customFormat="1" ht="19.5" customHeight="1">
      <c r="A383" s="41">
        <v>382</v>
      </c>
      <c r="B383" s="42">
        <v>211030006</v>
      </c>
      <c r="C383" s="43" t="s">
        <v>285</v>
      </c>
      <c r="D383" s="44">
        <v>33698</v>
      </c>
      <c r="E383" s="42" t="s">
        <v>35</v>
      </c>
      <c r="F383" s="42" t="s">
        <v>851</v>
      </c>
    </row>
    <row r="384" spans="1:6" s="40" customFormat="1" ht="19.5" customHeight="1">
      <c r="A384" s="41">
        <v>383</v>
      </c>
      <c r="B384" s="42">
        <v>211030007</v>
      </c>
      <c r="C384" s="43" t="s">
        <v>286</v>
      </c>
      <c r="D384" s="44">
        <v>33787</v>
      </c>
      <c r="E384" s="42" t="s">
        <v>33</v>
      </c>
      <c r="F384" s="42" t="s">
        <v>851</v>
      </c>
    </row>
    <row r="385" spans="1:6" s="40" customFormat="1" ht="19.5" customHeight="1">
      <c r="A385" s="41">
        <v>384</v>
      </c>
      <c r="B385" s="42">
        <v>211030008</v>
      </c>
      <c r="C385" s="43" t="s">
        <v>287</v>
      </c>
      <c r="D385" s="44">
        <v>33917</v>
      </c>
      <c r="E385" s="42" t="s">
        <v>32</v>
      </c>
      <c r="F385" s="42" t="s">
        <v>851</v>
      </c>
    </row>
    <row r="386" spans="1:6" s="40" customFormat="1" ht="19.5" customHeight="1">
      <c r="A386" s="41">
        <v>385</v>
      </c>
      <c r="B386" s="42">
        <v>211030009</v>
      </c>
      <c r="C386" s="43" t="s">
        <v>288</v>
      </c>
      <c r="D386" s="44">
        <v>33256</v>
      </c>
      <c r="E386" s="42" t="s">
        <v>33</v>
      </c>
      <c r="F386" s="42" t="s">
        <v>851</v>
      </c>
    </row>
    <row r="387" spans="1:6" s="40" customFormat="1" ht="19.5" customHeight="1">
      <c r="A387" s="41">
        <v>386</v>
      </c>
      <c r="B387" s="42">
        <v>211030010</v>
      </c>
      <c r="C387" s="43" t="s">
        <v>289</v>
      </c>
      <c r="D387" s="44">
        <v>33661</v>
      </c>
      <c r="E387" s="42" t="s">
        <v>33</v>
      </c>
      <c r="F387" s="42" t="s">
        <v>851</v>
      </c>
    </row>
    <row r="388" spans="1:6" s="40" customFormat="1" ht="19.5" customHeight="1">
      <c r="A388" s="41">
        <v>387</v>
      </c>
      <c r="B388" s="42">
        <v>211030011</v>
      </c>
      <c r="C388" s="43" t="s">
        <v>5</v>
      </c>
      <c r="D388" s="44">
        <v>33682</v>
      </c>
      <c r="E388" s="42" t="s">
        <v>33</v>
      </c>
      <c r="F388" s="42" t="s">
        <v>851</v>
      </c>
    </row>
    <row r="389" spans="1:6" s="40" customFormat="1" ht="19.5" customHeight="1">
      <c r="A389" s="41">
        <v>388</v>
      </c>
      <c r="B389" s="42">
        <v>211030012</v>
      </c>
      <c r="C389" s="43" t="s">
        <v>5</v>
      </c>
      <c r="D389" s="44">
        <v>33239</v>
      </c>
      <c r="E389" s="42" t="s">
        <v>42</v>
      </c>
      <c r="F389" s="42" t="s">
        <v>851</v>
      </c>
    </row>
    <row r="390" spans="1:6" s="40" customFormat="1" ht="19.5" customHeight="1">
      <c r="A390" s="41">
        <v>389</v>
      </c>
      <c r="B390" s="42">
        <v>211030013</v>
      </c>
      <c r="C390" s="43" t="s">
        <v>290</v>
      </c>
      <c r="D390" s="44">
        <v>33789</v>
      </c>
      <c r="E390" s="42" t="s">
        <v>33</v>
      </c>
      <c r="F390" s="42" t="s">
        <v>851</v>
      </c>
    </row>
    <row r="391" spans="1:6" s="40" customFormat="1" ht="19.5" customHeight="1">
      <c r="A391" s="41">
        <v>390</v>
      </c>
      <c r="B391" s="42">
        <v>211030014</v>
      </c>
      <c r="C391" s="43" t="s">
        <v>291</v>
      </c>
      <c r="D391" s="44">
        <v>33716</v>
      </c>
      <c r="E391" s="42" t="s">
        <v>35</v>
      </c>
      <c r="F391" s="42" t="s">
        <v>851</v>
      </c>
    </row>
    <row r="392" spans="1:6" s="40" customFormat="1" ht="19.5" customHeight="1">
      <c r="A392" s="41">
        <v>391</v>
      </c>
      <c r="B392" s="42">
        <v>211030015</v>
      </c>
      <c r="C392" s="43" t="s">
        <v>292</v>
      </c>
      <c r="D392" s="44">
        <v>33417</v>
      </c>
      <c r="E392" s="42" t="s">
        <v>88</v>
      </c>
      <c r="F392" s="42" t="s">
        <v>851</v>
      </c>
    </row>
    <row r="393" spans="1:6" s="40" customFormat="1" ht="19.5" customHeight="1">
      <c r="A393" s="41">
        <v>392</v>
      </c>
      <c r="B393" s="42">
        <v>211030016</v>
      </c>
      <c r="C393" s="43" t="s">
        <v>231</v>
      </c>
      <c r="D393" s="44">
        <v>33725</v>
      </c>
      <c r="E393" s="42" t="s">
        <v>42</v>
      </c>
      <c r="F393" s="42" t="s">
        <v>851</v>
      </c>
    </row>
    <row r="394" spans="1:6" s="40" customFormat="1" ht="19.5" customHeight="1">
      <c r="A394" s="41">
        <v>393</v>
      </c>
      <c r="B394" s="42">
        <v>211030017</v>
      </c>
      <c r="C394" s="43" t="s">
        <v>231</v>
      </c>
      <c r="D394" s="44">
        <v>33270</v>
      </c>
      <c r="E394" s="42" t="s">
        <v>33</v>
      </c>
      <c r="F394" s="42" t="s">
        <v>851</v>
      </c>
    </row>
    <row r="395" spans="1:6" s="40" customFormat="1" ht="19.5" customHeight="1">
      <c r="A395" s="41">
        <v>394</v>
      </c>
      <c r="B395" s="42">
        <v>211030018</v>
      </c>
      <c r="C395" s="43" t="s">
        <v>293</v>
      </c>
      <c r="D395" s="44">
        <v>33805</v>
      </c>
      <c r="E395" s="42" t="s">
        <v>35</v>
      </c>
      <c r="F395" s="42" t="s">
        <v>851</v>
      </c>
    </row>
    <row r="396" spans="1:6" s="40" customFormat="1" ht="19.5" customHeight="1">
      <c r="A396" s="41">
        <v>395</v>
      </c>
      <c r="B396" s="42">
        <v>211030019</v>
      </c>
      <c r="C396" s="43" t="s">
        <v>294</v>
      </c>
      <c r="D396" s="44">
        <v>33868</v>
      </c>
      <c r="E396" s="42" t="s">
        <v>35</v>
      </c>
      <c r="F396" s="42" t="s">
        <v>851</v>
      </c>
    </row>
    <row r="397" spans="1:6" s="40" customFormat="1" ht="19.5" customHeight="1">
      <c r="A397" s="41">
        <v>396</v>
      </c>
      <c r="B397" s="42">
        <v>211030020</v>
      </c>
      <c r="C397" s="43" t="s">
        <v>233</v>
      </c>
      <c r="D397" s="44">
        <v>33825</v>
      </c>
      <c r="E397" s="42" t="s">
        <v>33</v>
      </c>
      <c r="F397" s="42" t="s">
        <v>851</v>
      </c>
    </row>
    <row r="398" spans="1:6" s="40" customFormat="1" ht="19.5" customHeight="1">
      <c r="A398" s="41">
        <v>397</v>
      </c>
      <c r="B398" s="42">
        <v>211030021</v>
      </c>
      <c r="C398" s="43" t="s">
        <v>10</v>
      </c>
      <c r="D398" s="44">
        <v>33615</v>
      </c>
      <c r="E398" s="42" t="s">
        <v>33</v>
      </c>
      <c r="F398" s="42" t="s">
        <v>851</v>
      </c>
    </row>
    <row r="399" spans="1:6" s="40" customFormat="1" ht="19.5" customHeight="1">
      <c r="A399" s="41">
        <v>398</v>
      </c>
      <c r="B399" s="42">
        <v>211030022</v>
      </c>
      <c r="C399" s="43" t="s">
        <v>295</v>
      </c>
      <c r="D399" s="44">
        <v>33396</v>
      </c>
      <c r="E399" s="42" t="s">
        <v>153</v>
      </c>
      <c r="F399" s="42" t="s">
        <v>851</v>
      </c>
    </row>
    <row r="400" spans="1:6" s="40" customFormat="1" ht="19.5" customHeight="1">
      <c r="A400" s="41">
        <v>399</v>
      </c>
      <c r="B400" s="42">
        <v>211030023</v>
      </c>
      <c r="C400" s="43" t="s">
        <v>296</v>
      </c>
      <c r="D400" s="44">
        <v>33363</v>
      </c>
      <c r="E400" s="42" t="s">
        <v>39</v>
      </c>
      <c r="F400" s="42" t="s">
        <v>851</v>
      </c>
    </row>
    <row r="401" spans="1:6" s="40" customFormat="1" ht="19.5" customHeight="1">
      <c r="A401" s="41">
        <v>400</v>
      </c>
      <c r="B401" s="42">
        <v>211030024</v>
      </c>
      <c r="C401" s="43" t="s">
        <v>297</v>
      </c>
      <c r="D401" s="44">
        <v>33650</v>
      </c>
      <c r="E401" s="42" t="s">
        <v>32</v>
      </c>
      <c r="F401" s="42" t="s">
        <v>851</v>
      </c>
    </row>
    <row r="402" spans="1:6" s="40" customFormat="1" ht="19.5" customHeight="1">
      <c r="A402" s="41">
        <v>401</v>
      </c>
      <c r="B402" s="42">
        <v>211030025</v>
      </c>
      <c r="C402" s="43" t="s">
        <v>298</v>
      </c>
      <c r="D402" s="44">
        <v>33913</v>
      </c>
      <c r="E402" s="42" t="s">
        <v>32</v>
      </c>
      <c r="F402" s="42" t="s">
        <v>851</v>
      </c>
    </row>
    <row r="403" spans="1:6" s="40" customFormat="1" ht="19.5" customHeight="1">
      <c r="A403" s="41">
        <v>402</v>
      </c>
      <c r="B403" s="42">
        <v>211030027</v>
      </c>
      <c r="C403" s="43" t="s">
        <v>299</v>
      </c>
      <c r="D403" s="44">
        <v>33792</v>
      </c>
      <c r="E403" s="42" t="s">
        <v>33</v>
      </c>
      <c r="F403" s="42" t="s">
        <v>851</v>
      </c>
    </row>
    <row r="404" spans="1:6" s="40" customFormat="1" ht="19.5" customHeight="1">
      <c r="A404" s="41">
        <v>403</v>
      </c>
      <c r="B404" s="42">
        <v>211030028</v>
      </c>
      <c r="C404" s="43" t="s">
        <v>149</v>
      </c>
      <c r="D404" s="44">
        <v>33946</v>
      </c>
      <c r="E404" s="42" t="s">
        <v>42</v>
      </c>
      <c r="F404" s="42" t="s">
        <v>851</v>
      </c>
    </row>
    <row r="405" spans="1:6" s="40" customFormat="1" ht="19.5" customHeight="1">
      <c r="A405" s="41">
        <v>404</v>
      </c>
      <c r="B405" s="42">
        <v>211030029</v>
      </c>
      <c r="C405" s="43" t="s">
        <v>149</v>
      </c>
      <c r="D405" s="44">
        <v>33855</v>
      </c>
      <c r="E405" s="42" t="s">
        <v>35</v>
      </c>
      <c r="F405" s="42" t="s">
        <v>851</v>
      </c>
    </row>
    <row r="406" spans="1:6" s="40" customFormat="1" ht="19.5" customHeight="1">
      <c r="A406" s="41">
        <v>405</v>
      </c>
      <c r="B406" s="42">
        <v>211030030</v>
      </c>
      <c r="C406" s="43" t="s">
        <v>149</v>
      </c>
      <c r="D406" s="44">
        <v>33424</v>
      </c>
      <c r="E406" s="42" t="s">
        <v>32</v>
      </c>
      <c r="F406" s="42" t="s">
        <v>851</v>
      </c>
    </row>
    <row r="407" spans="1:6" s="40" customFormat="1" ht="19.5" customHeight="1">
      <c r="A407" s="41">
        <v>406</v>
      </c>
      <c r="B407" s="42">
        <v>211030031</v>
      </c>
      <c r="C407" s="43" t="s">
        <v>300</v>
      </c>
      <c r="D407" s="44">
        <v>33647</v>
      </c>
      <c r="E407" s="42" t="s">
        <v>33</v>
      </c>
      <c r="F407" s="42" t="s">
        <v>851</v>
      </c>
    </row>
    <row r="408" spans="1:6" s="40" customFormat="1" ht="19.5" customHeight="1">
      <c r="A408" s="41">
        <v>407</v>
      </c>
      <c r="B408" s="42">
        <v>211030032</v>
      </c>
      <c r="C408" s="43" t="s">
        <v>301</v>
      </c>
      <c r="D408" s="44">
        <v>33291</v>
      </c>
      <c r="E408" s="42" t="s">
        <v>33</v>
      </c>
      <c r="F408" s="42" t="s">
        <v>851</v>
      </c>
    </row>
    <row r="409" spans="1:6" s="40" customFormat="1" ht="19.5" customHeight="1">
      <c r="A409" s="41">
        <v>408</v>
      </c>
      <c r="B409" s="42">
        <v>211030033</v>
      </c>
      <c r="C409" s="43" t="s">
        <v>302</v>
      </c>
      <c r="D409" s="44">
        <v>33661</v>
      </c>
      <c r="E409" s="42" t="s">
        <v>88</v>
      </c>
      <c r="F409" s="42" t="s">
        <v>851</v>
      </c>
    </row>
    <row r="410" spans="1:6" s="40" customFormat="1" ht="19.5" customHeight="1">
      <c r="A410" s="41">
        <v>409</v>
      </c>
      <c r="B410" s="42">
        <v>211030034</v>
      </c>
      <c r="C410" s="43" t="s">
        <v>303</v>
      </c>
      <c r="D410" s="44">
        <v>33875</v>
      </c>
      <c r="E410" s="42" t="s">
        <v>33</v>
      </c>
      <c r="F410" s="42" t="s">
        <v>851</v>
      </c>
    </row>
    <row r="411" spans="1:6" s="40" customFormat="1" ht="19.5" customHeight="1">
      <c r="A411" s="41">
        <v>410</v>
      </c>
      <c r="B411" s="42">
        <v>211030035</v>
      </c>
      <c r="C411" s="43" t="s">
        <v>304</v>
      </c>
      <c r="D411" s="44">
        <v>33811</v>
      </c>
      <c r="E411" s="42" t="s">
        <v>32</v>
      </c>
      <c r="F411" s="42" t="s">
        <v>851</v>
      </c>
    </row>
    <row r="412" spans="1:6" s="40" customFormat="1" ht="19.5" customHeight="1">
      <c r="A412" s="41">
        <v>411</v>
      </c>
      <c r="B412" s="42">
        <v>211030036</v>
      </c>
      <c r="C412" s="43" t="s">
        <v>305</v>
      </c>
      <c r="D412" s="44">
        <v>33878</v>
      </c>
      <c r="E412" s="42" t="s">
        <v>35</v>
      </c>
      <c r="F412" s="42" t="s">
        <v>851</v>
      </c>
    </row>
    <row r="413" spans="1:6" s="40" customFormat="1" ht="19.5" customHeight="1">
      <c r="A413" s="41">
        <v>412</v>
      </c>
      <c r="B413" s="42">
        <v>211030037</v>
      </c>
      <c r="C413" s="43" t="s">
        <v>306</v>
      </c>
      <c r="D413" s="44">
        <v>33950</v>
      </c>
      <c r="E413" s="42" t="s">
        <v>32</v>
      </c>
      <c r="F413" s="42" t="s">
        <v>851</v>
      </c>
    </row>
    <row r="414" spans="1:6" s="40" customFormat="1" ht="19.5" customHeight="1">
      <c r="A414" s="41">
        <v>413</v>
      </c>
      <c r="B414" s="42">
        <v>211030038</v>
      </c>
      <c r="C414" s="43" t="s">
        <v>307</v>
      </c>
      <c r="D414" s="44">
        <v>33797</v>
      </c>
      <c r="E414" s="42" t="s">
        <v>32</v>
      </c>
      <c r="F414" s="42" t="s">
        <v>851</v>
      </c>
    </row>
    <row r="415" spans="1:6" s="40" customFormat="1" ht="19.5" customHeight="1">
      <c r="A415" s="41">
        <v>414</v>
      </c>
      <c r="B415" s="42">
        <v>211030039</v>
      </c>
      <c r="C415" s="43" t="s">
        <v>308</v>
      </c>
      <c r="D415" s="44">
        <v>33356</v>
      </c>
      <c r="E415" s="42" t="s">
        <v>32</v>
      </c>
      <c r="F415" s="42" t="s">
        <v>851</v>
      </c>
    </row>
    <row r="416" spans="1:6" s="40" customFormat="1" ht="19.5" customHeight="1">
      <c r="A416" s="41">
        <v>415</v>
      </c>
      <c r="B416" s="42">
        <v>211030040</v>
      </c>
      <c r="C416" s="43" t="s">
        <v>309</v>
      </c>
      <c r="D416" s="44">
        <v>33862</v>
      </c>
      <c r="E416" s="42" t="s">
        <v>60</v>
      </c>
      <c r="F416" s="42" t="s">
        <v>851</v>
      </c>
    </row>
    <row r="417" spans="1:6" s="40" customFormat="1" ht="19.5" customHeight="1">
      <c r="A417" s="41">
        <v>416</v>
      </c>
      <c r="B417" s="42">
        <v>211030041</v>
      </c>
      <c r="C417" s="43" t="s">
        <v>310</v>
      </c>
      <c r="D417" s="44">
        <v>33807</v>
      </c>
      <c r="E417" s="42" t="s">
        <v>35</v>
      </c>
      <c r="F417" s="42" t="s">
        <v>851</v>
      </c>
    </row>
    <row r="418" spans="1:6" s="40" customFormat="1" ht="19.5" customHeight="1">
      <c r="A418" s="41">
        <v>417</v>
      </c>
      <c r="B418" s="42">
        <v>211030042</v>
      </c>
      <c r="C418" s="43" t="s">
        <v>311</v>
      </c>
      <c r="D418" s="44">
        <v>33382</v>
      </c>
      <c r="E418" s="42" t="s">
        <v>32</v>
      </c>
      <c r="F418" s="42" t="s">
        <v>851</v>
      </c>
    </row>
    <row r="419" spans="1:6" s="40" customFormat="1" ht="19.5" customHeight="1">
      <c r="A419" s="41">
        <v>418</v>
      </c>
      <c r="B419" s="42">
        <v>211030043</v>
      </c>
      <c r="C419" s="43" t="s">
        <v>312</v>
      </c>
      <c r="D419" s="44">
        <v>33869</v>
      </c>
      <c r="E419" s="42" t="s">
        <v>33</v>
      </c>
      <c r="F419" s="42" t="s">
        <v>851</v>
      </c>
    </row>
    <row r="420" spans="1:6" s="40" customFormat="1" ht="19.5" customHeight="1">
      <c r="A420" s="41">
        <v>419</v>
      </c>
      <c r="B420" s="42">
        <v>211030044</v>
      </c>
      <c r="C420" s="43" t="s">
        <v>313</v>
      </c>
      <c r="D420" s="44">
        <v>33313</v>
      </c>
      <c r="E420" s="42" t="s">
        <v>33</v>
      </c>
      <c r="F420" s="42" t="s">
        <v>851</v>
      </c>
    </row>
    <row r="421" spans="1:6" s="40" customFormat="1" ht="19.5" customHeight="1">
      <c r="A421" s="41">
        <v>420</v>
      </c>
      <c r="B421" s="42">
        <v>211030045</v>
      </c>
      <c r="C421" s="43" t="s">
        <v>314</v>
      </c>
      <c r="D421" s="44">
        <v>33534</v>
      </c>
      <c r="E421" s="42" t="s">
        <v>33</v>
      </c>
      <c r="F421" s="42" t="s">
        <v>851</v>
      </c>
    </row>
    <row r="422" spans="1:6" s="40" customFormat="1" ht="19.5" customHeight="1">
      <c r="A422" s="41">
        <v>421</v>
      </c>
      <c r="B422" s="42">
        <v>211030046</v>
      </c>
      <c r="C422" s="43" t="s">
        <v>315</v>
      </c>
      <c r="D422" s="44">
        <v>33919</v>
      </c>
      <c r="E422" s="42" t="s">
        <v>33</v>
      </c>
      <c r="F422" s="42" t="s">
        <v>851</v>
      </c>
    </row>
    <row r="423" spans="1:6" s="40" customFormat="1" ht="19.5" customHeight="1">
      <c r="A423" s="41">
        <v>422</v>
      </c>
      <c r="B423" s="42">
        <v>211030047</v>
      </c>
      <c r="C423" s="43" t="s">
        <v>316</v>
      </c>
      <c r="D423" s="44">
        <v>33905</v>
      </c>
      <c r="E423" s="42" t="s">
        <v>32</v>
      </c>
      <c r="F423" s="42" t="s">
        <v>851</v>
      </c>
    </row>
    <row r="424" spans="1:6" s="40" customFormat="1" ht="19.5" customHeight="1">
      <c r="A424" s="41">
        <v>423</v>
      </c>
      <c r="B424" s="42">
        <v>211030048</v>
      </c>
      <c r="C424" s="43" t="s">
        <v>251</v>
      </c>
      <c r="D424" s="44">
        <v>33913</v>
      </c>
      <c r="E424" s="42" t="s">
        <v>35</v>
      </c>
      <c r="F424" s="42" t="s">
        <v>851</v>
      </c>
    </row>
    <row r="425" spans="1:6" s="40" customFormat="1" ht="19.5" customHeight="1">
      <c r="A425" s="41">
        <v>424</v>
      </c>
      <c r="B425" s="42">
        <v>211030049</v>
      </c>
      <c r="C425" s="43" t="s">
        <v>317</v>
      </c>
      <c r="D425" s="44">
        <v>33696</v>
      </c>
      <c r="E425" s="42" t="s">
        <v>35</v>
      </c>
      <c r="F425" s="42" t="s">
        <v>851</v>
      </c>
    </row>
    <row r="426" spans="1:6" s="40" customFormat="1" ht="19.5" customHeight="1">
      <c r="A426" s="41">
        <v>425</v>
      </c>
      <c r="B426" s="42">
        <v>211030050</v>
      </c>
      <c r="C426" s="43" t="s">
        <v>318</v>
      </c>
      <c r="D426" s="44">
        <v>33792</v>
      </c>
      <c r="E426" s="42" t="s">
        <v>42</v>
      </c>
      <c r="F426" s="42" t="s">
        <v>851</v>
      </c>
    </row>
    <row r="427" spans="1:6" s="40" customFormat="1" ht="19.5" customHeight="1">
      <c r="A427" s="41">
        <v>426</v>
      </c>
      <c r="B427" s="42">
        <v>211030051</v>
      </c>
      <c r="C427" s="43" t="s">
        <v>319</v>
      </c>
      <c r="D427" s="44">
        <v>33741</v>
      </c>
      <c r="E427" s="42" t="s">
        <v>852</v>
      </c>
      <c r="F427" s="42" t="s">
        <v>851</v>
      </c>
    </row>
    <row r="428" spans="1:6" s="40" customFormat="1" ht="19.5" customHeight="1">
      <c r="A428" s="41">
        <v>427</v>
      </c>
      <c r="B428" s="42">
        <v>211030052</v>
      </c>
      <c r="C428" s="43" t="s">
        <v>319</v>
      </c>
      <c r="D428" s="44">
        <v>33841</v>
      </c>
      <c r="E428" s="42" t="s">
        <v>33</v>
      </c>
      <c r="F428" s="42" t="s">
        <v>851</v>
      </c>
    </row>
    <row r="429" spans="1:6" s="40" customFormat="1" ht="19.5" customHeight="1">
      <c r="A429" s="41">
        <v>428</v>
      </c>
      <c r="B429" s="42">
        <v>211030053</v>
      </c>
      <c r="C429" s="43" t="s">
        <v>320</v>
      </c>
      <c r="D429" s="44">
        <v>33271</v>
      </c>
      <c r="E429" s="42" t="s">
        <v>35</v>
      </c>
      <c r="F429" s="42" t="s">
        <v>851</v>
      </c>
    </row>
    <row r="430" spans="1:6" s="40" customFormat="1" ht="19.5" customHeight="1">
      <c r="A430" s="41">
        <v>429</v>
      </c>
      <c r="B430" s="42">
        <v>211030054</v>
      </c>
      <c r="C430" s="43" t="s">
        <v>321</v>
      </c>
      <c r="D430" s="44">
        <v>33885</v>
      </c>
      <c r="E430" s="42" t="s">
        <v>32</v>
      </c>
      <c r="F430" s="42" t="s">
        <v>851</v>
      </c>
    </row>
    <row r="431" spans="1:6" s="40" customFormat="1" ht="19.5" customHeight="1">
      <c r="A431" s="41">
        <v>430</v>
      </c>
      <c r="B431" s="42">
        <v>211030055</v>
      </c>
      <c r="C431" s="43" t="s">
        <v>322</v>
      </c>
      <c r="D431" s="44">
        <v>33279</v>
      </c>
      <c r="E431" s="42" t="s">
        <v>36</v>
      </c>
      <c r="F431" s="42" t="s">
        <v>851</v>
      </c>
    </row>
    <row r="432" spans="1:6" s="40" customFormat="1" ht="19.5" customHeight="1">
      <c r="A432" s="41">
        <v>431</v>
      </c>
      <c r="B432" s="42">
        <v>211030056</v>
      </c>
      <c r="C432" s="43" t="s">
        <v>323</v>
      </c>
      <c r="D432" s="44">
        <v>33048</v>
      </c>
      <c r="E432" s="42" t="s">
        <v>43</v>
      </c>
      <c r="F432" s="42" t="s">
        <v>851</v>
      </c>
    </row>
    <row r="433" spans="1:6" s="40" customFormat="1" ht="19.5" customHeight="1">
      <c r="A433" s="41">
        <v>432</v>
      </c>
      <c r="B433" s="42">
        <v>211030057</v>
      </c>
      <c r="C433" s="43" t="s">
        <v>324</v>
      </c>
      <c r="D433" s="44">
        <v>33673</v>
      </c>
      <c r="E433" s="42" t="s">
        <v>33</v>
      </c>
      <c r="F433" s="42" t="s">
        <v>851</v>
      </c>
    </row>
    <row r="434" spans="1:6" s="40" customFormat="1" ht="19.5" customHeight="1">
      <c r="A434" s="41">
        <v>433</v>
      </c>
      <c r="B434" s="42">
        <v>211030058</v>
      </c>
      <c r="C434" s="43" t="s">
        <v>325</v>
      </c>
      <c r="D434" s="44">
        <v>33718</v>
      </c>
      <c r="E434" s="42" t="s">
        <v>33</v>
      </c>
      <c r="F434" s="42" t="s">
        <v>851</v>
      </c>
    </row>
    <row r="435" spans="1:6" s="40" customFormat="1" ht="19.5" customHeight="1">
      <c r="A435" s="41">
        <v>434</v>
      </c>
      <c r="B435" s="42">
        <v>211030059</v>
      </c>
      <c r="C435" s="43" t="s">
        <v>326</v>
      </c>
      <c r="D435" s="44">
        <v>33469</v>
      </c>
      <c r="E435" s="42" t="s">
        <v>33</v>
      </c>
      <c r="F435" s="42" t="s">
        <v>851</v>
      </c>
    </row>
    <row r="436" spans="1:6" s="40" customFormat="1" ht="19.5" customHeight="1">
      <c r="A436" s="41">
        <v>435</v>
      </c>
      <c r="B436" s="42">
        <v>211030060</v>
      </c>
      <c r="C436" s="43" t="s">
        <v>720</v>
      </c>
      <c r="D436" s="44">
        <v>33816</v>
      </c>
      <c r="E436" s="42" t="s">
        <v>38</v>
      </c>
      <c r="F436" s="42" t="s">
        <v>851</v>
      </c>
    </row>
    <row r="437" spans="1:6" s="40" customFormat="1" ht="19.5" customHeight="1">
      <c r="A437" s="41">
        <v>436</v>
      </c>
      <c r="B437" s="42">
        <v>211030061</v>
      </c>
      <c r="C437" s="43" t="s">
        <v>327</v>
      </c>
      <c r="D437" s="44">
        <v>33930</v>
      </c>
      <c r="E437" s="42" t="s">
        <v>35</v>
      </c>
      <c r="F437" s="42" t="s">
        <v>851</v>
      </c>
    </row>
    <row r="438" spans="1:6" s="40" customFormat="1" ht="19.5" customHeight="1">
      <c r="A438" s="41">
        <v>437</v>
      </c>
      <c r="B438" s="42">
        <v>211030062</v>
      </c>
      <c r="C438" s="43" t="s">
        <v>257</v>
      </c>
      <c r="D438" s="44">
        <v>33449</v>
      </c>
      <c r="E438" s="42" t="s">
        <v>33</v>
      </c>
      <c r="F438" s="42" t="s">
        <v>851</v>
      </c>
    </row>
    <row r="439" spans="1:6" s="40" customFormat="1" ht="19.5" customHeight="1">
      <c r="A439" s="41">
        <v>438</v>
      </c>
      <c r="B439" s="42">
        <v>211030063</v>
      </c>
      <c r="C439" s="43" t="s">
        <v>328</v>
      </c>
      <c r="D439" s="44">
        <v>33728</v>
      </c>
      <c r="E439" s="42" t="s">
        <v>33</v>
      </c>
      <c r="F439" s="42" t="s">
        <v>851</v>
      </c>
    </row>
    <row r="440" spans="1:6" s="40" customFormat="1" ht="19.5" customHeight="1">
      <c r="A440" s="41">
        <v>439</v>
      </c>
      <c r="B440" s="42">
        <v>211030064</v>
      </c>
      <c r="C440" s="43" t="s">
        <v>721</v>
      </c>
      <c r="D440" s="44">
        <v>33898</v>
      </c>
      <c r="E440" s="42" t="s">
        <v>33</v>
      </c>
      <c r="F440" s="42" t="s">
        <v>851</v>
      </c>
    </row>
    <row r="441" spans="1:6" s="40" customFormat="1" ht="19.5" customHeight="1">
      <c r="A441" s="41">
        <v>440</v>
      </c>
      <c r="B441" s="42">
        <v>211030065</v>
      </c>
      <c r="C441" s="43" t="s">
        <v>329</v>
      </c>
      <c r="D441" s="44">
        <v>33609</v>
      </c>
      <c r="E441" s="42" t="s">
        <v>33</v>
      </c>
      <c r="F441" s="42" t="s">
        <v>851</v>
      </c>
    </row>
    <row r="442" spans="1:6" s="40" customFormat="1" ht="19.5" customHeight="1">
      <c r="A442" s="41">
        <v>441</v>
      </c>
      <c r="B442" s="42">
        <v>211030066</v>
      </c>
      <c r="C442" s="43" t="s">
        <v>330</v>
      </c>
      <c r="D442" s="44">
        <v>33896</v>
      </c>
      <c r="E442" s="42" t="s">
        <v>33</v>
      </c>
      <c r="F442" s="42" t="s">
        <v>851</v>
      </c>
    </row>
    <row r="443" spans="1:6" s="40" customFormat="1" ht="19.5" customHeight="1">
      <c r="A443" s="41">
        <v>442</v>
      </c>
      <c r="B443" s="42">
        <v>211030067</v>
      </c>
      <c r="C443" s="43" t="s">
        <v>331</v>
      </c>
      <c r="D443" s="44">
        <v>33896</v>
      </c>
      <c r="E443" s="42" t="s">
        <v>33</v>
      </c>
      <c r="F443" s="42" t="s">
        <v>851</v>
      </c>
    </row>
    <row r="444" spans="1:6" s="40" customFormat="1" ht="19.5" customHeight="1">
      <c r="A444" s="41">
        <v>443</v>
      </c>
      <c r="B444" s="42">
        <v>211030068</v>
      </c>
      <c r="C444" s="43" t="s">
        <v>177</v>
      </c>
      <c r="D444" s="44">
        <v>33844</v>
      </c>
      <c r="E444" s="42" t="s">
        <v>33</v>
      </c>
      <c r="F444" s="42" t="s">
        <v>851</v>
      </c>
    </row>
    <row r="445" spans="1:6" s="40" customFormat="1" ht="19.5" customHeight="1">
      <c r="A445" s="41">
        <v>444</v>
      </c>
      <c r="B445" s="42">
        <v>211030069</v>
      </c>
      <c r="C445" s="43" t="s">
        <v>332</v>
      </c>
      <c r="D445" s="44">
        <v>33899</v>
      </c>
      <c r="E445" s="42" t="s">
        <v>33</v>
      </c>
      <c r="F445" s="42" t="s">
        <v>851</v>
      </c>
    </row>
    <row r="446" spans="1:6" s="40" customFormat="1" ht="19.5" customHeight="1">
      <c r="A446" s="41">
        <v>445</v>
      </c>
      <c r="B446" s="42">
        <v>211030070</v>
      </c>
      <c r="C446" s="43" t="s">
        <v>332</v>
      </c>
      <c r="D446" s="44">
        <v>33742</v>
      </c>
      <c r="E446" s="42" t="s">
        <v>88</v>
      </c>
      <c r="F446" s="42" t="s">
        <v>851</v>
      </c>
    </row>
    <row r="447" spans="1:6" s="40" customFormat="1" ht="19.5" customHeight="1">
      <c r="A447" s="41">
        <v>446</v>
      </c>
      <c r="B447" s="42">
        <v>211030071</v>
      </c>
      <c r="C447" s="43" t="s">
        <v>333</v>
      </c>
      <c r="D447" s="44">
        <v>33404</v>
      </c>
      <c r="E447" s="42" t="s">
        <v>43</v>
      </c>
      <c r="F447" s="42" t="s">
        <v>851</v>
      </c>
    </row>
    <row r="448" spans="1:6" s="40" customFormat="1" ht="19.5" customHeight="1">
      <c r="A448" s="41">
        <v>447</v>
      </c>
      <c r="B448" s="42">
        <v>211030072</v>
      </c>
      <c r="C448" s="43" t="s">
        <v>334</v>
      </c>
      <c r="D448" s="44">
        <v>33604</v>
      </c>
      <c r="E448" s="42" t="s">
        <v>33</v>
      </c>
      <c r="F448" s="42" t="s">
        <v>851</v>
      </c>
    </row>
    <row r="449" spans="1:6" s="40" customFormat="1" ht="19.5" customHeight="1">
      <c r="A449" s="41">
        <v>448</v>
      </c>
      <c r="B449" s="42">
        <v>211030073</v>
      </c>
      <c r="C449" s="43" t="s">
        <v>335</v>
      </c>
      <c r="D449" s="44">
        <v>33578</v>
      </c>
      <c r="E449" s="42" t="s">
        <v>42</v>
      </c>
      <c r="F449" s="42" t="s">
        <v>851</v>
      </c>
    </row>
    <row r="450" spans="1:6" s="40" customFormat="1" ht="19.5" customHeight="1">
      <c r="A450" s="41">
        <v>449</v>
      </c>
      <c r="B450" s="42">
        <v>211030076</v>
      </c>
      <c r="C450" s="43" t="s">
        <v>270</v>
      </c>
      <c r="D450" s="44">
        <v>33829</v>
      </c>
      <c r="E450" s="42" t="s">
        <v>33</v>
      </c>
      <c r="F450" s="42" t="s">
        <v>851</v>
      </c>
    </row>
    <row r="451" spans="1:6" s="40" customFormat="1" ht="19.5" customHeight="1">
      <c r="A451" s="41">
        <v>450</v>
      </c>
      <c r="B451" s="42">
        <v>211030077</v>
      </c>
      <c r="C451" s="43" t="s">
        <v>336</v>
      </c>
      <c r="D451" s="44">
        <v>33693</v>
      </c>
      <c r="E451" s="42" t="s">
        <v>35</v>
      </c>
      <c r="F451" s="42" t="s">
        <v>851</v>
      </c>
    </row>
    <row r="452" spans="1:6" s="40" customFormat="1" ht="19.5" customHeight="1">
      <c r="A452" s="41">
        <v>451</v>
      </c>
      <c r="B452" s="42">
        <v>211030078</v>
      </c>
      <c r="C452" s="43" t="s">
        <v>337</v>
      </c>
      <c r="D452" s="44">
        <v>33459</v>
      </c>
      <c r="E452" s="42" t="s">
        <v>33</v>
      </c>
      <c r="F452" s="42" t="s">
        <v>851</v>
      </c>
    </row>
    <row r="453" spans="1:6" s="40" customFormat="1" ht="19.5" customHeight="1">
      <c r="A453" s="41">
        <v>452</v>
      </c>
      <c r="B453" s="42">
        <v>211030079</v>
      </c>
      <c r="C453" s="43" t="s">
        <v>338</v>
      </c>
      <c r="D453" s="44">
        <v>33408</v>
      </c>
      <c r="E453" s="42" t="s">
        <v>277</v>
      </c>
      <c r="F453" s="42" t="s">
        <v>851</v>
      </c>
    </row>
    <row r="454" spans="1:6" s="40" customFormat="1" ht="19.5" customHeight="1">
      <c r="A454" s="41">
        <v>453</v>
      </c>
      <c r="B454" s="42">
        <v>211030080</v>
      </c>
      <c r="C454" s="43" t="s">
        <v>339</v>
      </c>
      <c r="D454" s="44">
        <v>33664</v>
      </c>
      <c r="E454" s="42" t="s">
        <v>42</v>
      </c>
      <c r="F454" s="42" t="s">
        <v>851</v>
      </c>
    </row>
    <row r="455" spans="1:6" s="40" customFormat="1" ht="19.5" customHeight="1">
      <c r="A455" s="41">
        <v>454</v>
      </c>
      <c r="B455" s="42">
        <v>211030081</v>
      </c>
      <c r="C455" s="43" t="s">
        <v>340</v>
      </c>
      <c r="D455" s="44">
        <v>33967</v>
      </c>
      <c r="E455" s="42" t="s">
        <v>33</v>
      </c>
      <c r="F455" s="42" t="s">
        <v>851</v>
      </c>
    </row>
    <row r="456" spans="1:6" s="40" customFormat="1" ht="19.5" customHeight="1">
      <c r="A456" s="41">
        <v>455</v>
      </c>
      <c r="B456" s="42">
        <v>211030082</v>
      </c>
      <c r="C456" s="43" t="s">
        <v>341</v>
      </c>
      <c r="D456" s="44">
        <v>33866</v>
      </c>
      <c r="E456" s="42" t="s">
        <v>33</v>
      </c>
      <c r="F456" s="42" t="s">
        <v>851</v>
      </c>
    </row>
    <row r="457" spans="1:6" s="40" customFormat="1" ht="19.5" customHeight="1">
      <c r="A457" s="41">
        <v>456</v>
      </c>
      <c r="B457" s="42">
        <v>211030083</v>
      </c>
      <c r="C457" s="43" t="s">
        <v>342</v>
      </c>
      <c r="D457" s="44">
        <v>33800</v>
      </c>
      <c r="E457" s="42" t="s">
        <v>35</v>
      </c>
      <c r="F457" s="42" t="s">
        <v>851</v>
      </c>
    </row>
    <row r="458" spans="1:6" s="40" customFormat="1" ht="19.5" customHeight="1">
      <c r="A458" s="41">
        <v>457</v>
      </c>
      <c r="B458" s="42">
        <v>211030084</v>
      </c>
      <c r="C458" s="43" t="s">
        <v>343</v>
      </c>
      <c r="D458" s="44">
        <v>33826</v>
      </c>
      <c r="E458" s="42" t="s">
        <v>33</v>
      </c>
      <c r="F458" s="42" t="s">
        <v>851</v>
      </c>
    </row>
    <row r="459" spans="1:6" s="40" customFormat="1" ht="19.5" customHeight="1">
      <c r="A459" s="41">
        <v>458</v>
      </c>
      <c r="B459" s="42">
        <v>211030085</v>
      </c>
      <c r="C459" s="43" t="s">
        <v>344</v>
      </c>
      <c r="D459" s="44">
        <v>33280</v>
      </c>
      <c r="E459" s="42" t="s">
        <v>33</v>
      </c>
      <c r="F459" s="42" t="s">
        <v>851</v>
      </c>
    </row>
    <row r="460" spans="1:6" s="40" customFormat="1" ht="19.5" customHeight="1">
      <c r="A460" s="41">
        <v>459</v>
      </c>
      <c r="B460" s="42">
        <v>211030086</v>
      </c>
      <c r="C460" s="43" t="s">
        <v>345</v>
      </c>
      <c r="D460" s="44">
        <v>33950</v>
      </c>
      <c r="E460" s="42" t="s">
        <v>33</v>
      </c>
      <c r="F460" s="42" t="s">
        <v>851</v>
      </c>
    </row>
    <row r="461" spans="1:6" s="40" customFormat="1" ht="19.5" customHeight="1">
      <c r="A461" s="41">
        <v>460</v>
      </c>
      <c r="B461" s="42">
        <v>211030087</v>
      </c>
      <c r="C461" s="43" t="s">
        <v>346</v>
      </c>
      <c r="D461" s="44">
        <v>33729</v>
      </c>
      <c r="E461" s="46" t="s">
        <v>35</v>
      </c>
      <c r="F461" s="42" t="s">
        <v>851</v>
      </c>
    </row>
    <row r="462" spans="1:6" s="40" customFormat="1" ht="19.5" customHeight="1">
      <c r="A462" s="41">
        <v>461</v>
      </c>
      <c r="B462" s="42">
        <v>211030089</v>
      </c>
      <c r="C462" s="43" t="s">
        <v>347</v>
      </c>
      <c r="D462" s="44">
        <v>33829</v>
      </c>
      <c r="E462" s="42" t="s">
        <v>33</v>
      </c>
      <c r="F462" s="42" t="s">
        <v>851</v>
      </c>
    </row>
    <row r="463" spans="1:6" s="40" customFormat="1" ht="19.5" customHeight="1">
      <c r="A463" s="41">
        <v>462</v>
      </c>
      <c r="B463" s="42">
        <v>211030090</v>
      </c>
      <c r="C463" s="43" t="s">
        <v>348</v>
      </c>
      <c r="D463" s="44">
        <v>33703</v>
      </c>
      <c r="E463" s="42" t="s">
        <v>33</v>
      </c>
      <c r="F463" s="42" t="s">
        <v>851</v>
      </c>
    </row>
    <row r="464" spans="1:6" s="40" customFormat="1" ht="19.5" customHeight="1">
      <c r="A464" s="41">
        <v>463</v>
      </c>
      <c r="B464" s="42">
        <v>211030091</v>
      </c>
      <c r="C464" s="43" t="s">
        <v>349</v>
      </c>
      <c r="D464" s="44">
        <v>33841</v>
      </c>
      <c r="E464" s="42" t="s">
        <v>32</v>
      </c>
      <c r="F464" s="42" t="s">
        <v>851</v>
      </c>
    </row>
    <row r="465" spans="1:6" s="40" customFormat="1" ht="19.5" customHeight="1">
      <c r="A465" s="41">
        <v>464</v>
      </c>
      <c r="B465" s="42">
        <v>211030092</v>
      </c>
      <c r="C465" s="43" t="s">
        <v>350</v>
      </c>
      <c r="D465" s="44">
        <v>33322</v>
      </c>
      <c r="E465" s="42" t="s">
        <v>35</v>
      </c>
      <c r="F465" s="42" t="s">
        <v>851</v>
      </c>
    </row>
    <row r="466" spans="1:6" s="40" customFormat="1" ht="19.5" customHeight="1">
      <c r="A466" s="41">
        <v>465</v>
      </c>
      <c r="B466" s="42">
        <v>211030093</v>
      </c>
      <c r="C466" s="43" t="s">
        <v>351</v>
      </c>
      <c r="D466" s="44">
        <v>33901</v>
      </c>
      <c r="E466" s="42" t="s">
        <v>35</v>
      </c>
      <c r="F466" s="42" t="s">
        <v>851</v>
      </c>
    </row>
    <row r="467" spans="1:6" s="40" customFormat="1" ht="19.5" customHeight="1">
      <c r="A467" s="41">
        <v>466</v>
      </c>
      <c r="B467" s="42">
        <v>211030094</v>
      </c>
      <c r="C467" s="43" t="s">
        <v>352</v>
      </c>
      <c r="D467" s="44">
        <v>33856</v>
      </c>
      <c r="E467" s="42" t="s">
        <v>35</v>
      </c>
      <c r="F467" s="42" t="s">
        <v>851</v>
      </c>
    </row>
    <row r="468" spans="1:6" s="40" customFormat="1" ht="19.5" customHeight="1">
      <c r="A468" s="41">
        <v>467</v>
      </c>
      <c r="B468" s="42">
        <v>211030095</v>
      </c>
      <c r="C468" s="43" t="s">
        <v>353</v>
      </c>
      <c r="D468" s="44">
        <v>33902</v>
      </c>
      <c r="E468" s="42" t="s">
        <v>277</v>
      </c>
      <c r="F468" s="42" t="s">
        <v>851</v>
      </c>
    </row>
    <row r="469" spans="1:6" s="40" customFormat="1" ht="19.5" customHeight="1">
      <c r="A469" s="41">
        <v>468</v>
      </c>
      <c r="B469" s="42">
        <v>211030096</v>
      </c>
      <c r="C469" s="43" t="s">
        <v>354</v>
      </c>
      <c r="D469" s="44">
        <v>33962</v>
      </c>
      <c r="E469" s="42" t="s">
        <v>153</v>
      </c>
      <c r="F469" s="42" t="s">
        <v>851</v>
      </c>
    </row>
    <row r="470" spans="1:6" s="40" customFormat="1" ht="19.5" customHeight="1">
      <c r="A470" s="41">
        <v>469</v>
      </c>
      <c r="B470" s="42">
        <v>211020135</v>
      </c>
      <c r="C470" s="43" t="s">
        <v>213</v>
      </c>
      <c r="D470" s="44">
        <v>33726</v>
      </c>
      <c r="E470" s="42" t="s">
        <v>36</v>
      </c>
      <c r="F470" s="42" t="s">
        <v>853</v>
      </c>
    </row>
    <row r="471" spans="1:6" s="40" customFormat="1" ht="19.5" customHeight="1">
      <c r="A471" s="41">
        <v>470</v>
      </c>
      <c r="B471" s="42">
        <v>211020089</v>
      </c>
      <c r="C471" s="43" t="s">
        <v>211</v>
      </c>
      <c r="D471" s="44">
        <v>33866</v>
      </c>
      <c r="E471" s="42" t="s">
        <v>173</v>
      </c>
      <c r="F471" s="42" t="s">
        <v>853</v>
      </c>
    </row>
    <row r="472" spans="1:6" s="40" customFormat="1" ht="19.5" customHeight="1">
      <c r="A472" s="41">
        <v>471</v>
      </c>
      <c r="B472" s="42">
        <v>211050002</v>
      </c>
      <c r="C472" s="43" t="s">
        <v>214</v>
      </c>
      <c r="D472" s="44">
        <v>33909</v>
      </c>
      <c r="E472" s="42" t="s">
        <v>33</v>
      </c>
      <c r="F472" s="42" t="s">
        <v>853</v>
      </c>
    </row>
    <row r="473" spans="1:6" s="40" customFormat="1" ht="19.5" customHeight="1">
      <c r="A473" s="41">
        <v>472</v>
      </c>
      <c r="B473" s="42">
        <v>211050003</v>
      </c>
      <c r="C473" s="43" t="s">
        <v>215</v>
      </c>
      <c r="D473" s="44">
        <v>33889</v>
      </c>
      <c r="E473" s="42" t="s">
        <v>42</v>
      </c>
      <c r="F473" s="42" t="s">
        <v>853</v>
      </c>
    </row>
    <row r="474" spans="1:6" s="40" customFormat="1" ht="19.5" customHeight="1">
      <c r="A474" s="41">
        <v>473</v>
      </c>
      <c r="B474" s="42">
        <v>211050005</v>
      </c>
      <c r="C474" s="43" t="s">
        <v>135</v>
      </c>
      <c r="D474" s="44">
        <v>33941</v>
      </c>
      <c r="E474" s="42" t="s">
        <v>33</v>
      </c>
      <c r="F474" s="42" t="s">
        <v>853</v>
      </c>
    </row>
    <row r="475" spans="1:6" s="40" customFormat="1" ht="19.5" customHeight="1">
      <c r="A475" s="41">
        <v>474</v>
      </c>
      <c r="B475" s="42">
        <v>211050007</v>
      </c>
      <c r="C475" s="43" t="s">
        <v>707</v>
      </c>
      <c r="D475" s="44">
        <v>33953</v>
      </c>
      <c r="E475" s="42" t="s">
        <v>88</v>
      </c>
      <c r="F475" s="42" t="s">
        <v>853</v>
      </c>
    </row>
    <row r="476" spans="1:6" s="40" customFormat="1" ht="19.5" customHeight="1">
      <c r="A476" s="41">
        <v>475</v>
      </c>
      <c r="B476" s="42">
        <v>211050008</v>
      </c>
      <c r="C476" s="43" t="s">
        <v>216</v>
      </c>
      <c r="D476" s="44">
        <v>33957</v>
      </c>
      <c r="E476" s="42" t="s">
        <v>217</v>
      </c>
      <c r="F476" s="42" t="s">
        <v>853</v>
      </c>
    </row>
    <row r="477" spans="1:6" s="40" customFormat="1" ht="19.5" customHeight="1">
      <c r="A477" s="41">
        <v>476</v>
      </c>
      <c r="B477" s="42">
        <v>211050011</v>
      </c>
      <c r="C477" s="43" t="s">
        <v>708</v>
      </c>
      <c r="D477" s="44">
        <v>33876</v>
      </c>
      <c r="E477" s="42" t="s">
        <v>33</v>
      </c>
      <c r="F477" s="42" t="s">
        <v>853</v>
      </c>
    </row>
    <row r="478" spans="1:6" s="40" customFormat="1" ht="19.5" customHeight="1">
      <c r="A478" s="41">
        <v>477</v>
      </c>
      <c r="B478" s="42">
        <v>211050012</v>
      </c>
      <c r="C478" s="43" t="s">
        <v>218</v>
      </c>
      <c r="D478" s="44">
        <v>33784</v>
      </c>
      <c r="E478" s="42" t="s">
        <v>42</v>
      </c>
      <c r="F478" s="42" t="s">
        <v>853</v>
      </c>
    </row>
    <row r="479" spans="1:6" s="40" customFormat="1" ht="19.5" customHeight="1">
      <c r="A479" s="41">
        <v>478</v>
      </c>
      <c r="B479" s="42">
        <v>211050014</v>
      </c>
      <c r="C479" s="43" t="s">
        <v>709</v>
      </c>
      <c r="D479" s="44">
        <v>33882</v>
      </c>
      <c r="E479" s="42" t="s">
        <v>43</v>
      </c>
      <c r="F479" s="42" t="s">
        <v>853</v>
      </c>
    </row>
    <row r="480" spans="1:6" s="40" customFormat="1" ht="19.5" customHeight="1">
      <c r="A480" s="41">
        <v>479</v>
      </c>
      <c r="B480" s="42">
        <v>211050015</v>
      </c>
      <c r="C480" s="43" t="s">
        <v>710</v>
      </c>
      <c r="D480" s="44">
        <v>33802</v>
      </c>
      <c r="E480" s="42" t="s">
        <v>35</v>
      </c>
      <c r="F480" s="42" t="s">
        <v>853</v>
      </c>
    </row>
    <row r="481" spans="1:6" s="40" customFormat="1" ht="19.5" customHeight="1">
      <c r="A481" s="41">
        <v>480</v>
      </c>
      <c r="B481" s="42">
        <v>211050018</v>
      </c>
      <c r="C481" s="43" t="s">
        <v>219</v>
      </c>
      <c r="D481" s="44">
        <v>33501</v>
      </c>
      <c r="E481" s="42" t="s">
        <v>35</v>
      </c>
      <c r="F481" s="42" t="s">
        <v>853</v>
      </c>
    </row>
    <row r="482" spans="1:6" s="40" customFormat="1" ht="19.5" customHeight="1">
      <c r="A482" s="41">
        <v>481</v>
      </c>
      <c r="B482" s="42">
        <v>211050019</v>
      </c>
      <c r="C482" s="43" t="s">
        <v>711</v>
      </c>
      <c r="D482" s="44">
        <v>33708</v>
      </c>
      <c r="E482" s="42" t="s">
        <v>269</v>
      </c>
      <c r="F482" s="42" t="s">
        <v>853</v>
      </c>
    </row>
    <row r="483" spans="1:6" s="40" customFormat="1" ht="19.5" customHeight="1">
      <c r="A483" s="41">
        <v>482</v>
      </c>
      <c r="B483" s="42">
        <v>211050021</v>
      </c>
      <c r="C483" s="43" t="s">
        <v>220</v>
      </c>
      <c r="D483" s="44">
        <v>33678</v>
      </c>
      <c r="E483" s="42" t="s">
        <v>32</v>
      </c>
      <c r="F483" s="42" t="s">
        <v>853</v>
      </c>
    </row>
    <row r="484" spans="1:6" s="40" customFormat="1" ht="19.5" customHeight="1">
      <c r="A484" s="41">
        <v>483</v>
      </c>
      <c r="B484" s="42">
        <v>211050025</v>
      </c>
      <c r="C484" s="43" t="s">
        <v>221</v>
      </c>
      <c r="D484" s="44">
        <v>33776</v>
      </c>
      <c r="E484" s="42" t="s">
        <v>32</v>
      </c>
      <c r="F484" s="42" t="s">
        <v>853</v>
      </c>
    </row>
    <row r="485" spans="1:6" s="40" customFormat="1" ht="19.5" customHeight="1">
      <c r="A485" s="41">
        <v>484</v>
      </c>
      <c r="B485" s="42">
        <v>211050027</v>
      </c>
      <c r="C485" s="43" t="s">
        <v>222</v>
      </c>
      <c r="D485" s="44">
        <v>33891</v>
      </c>
      <c r="E485" s="42" t="s">
        <v>38</v>
      </c>
      <c r="F485" s="42" t="s">
        <v>853</v>
      </c>
    </row>
    <row r="486" spans="1:6" s="40" customFormat="1" ht="19.5" customHeight="1">
      <c r="A486" s="41">
        <v>485</v>
      </c>
      <c r="B486" s="42">
        <v>211050028</v>
      </c>
      <c r="C486" s="43" t="s">
        <v>223</v>
      </c>
      <c r="D486" s="44">
        <v>33722</v>
      </c>
      <c r="E486" s="42" t="s">
        <v>88</v>
      </c>
      <c r="F486" s="42" t="s">
        <v>853</v>
      </c>
    </row>
    <row r="487" spans="1:6" s="40" customFormat="1" ht="19.5" customHeight="1">
      <c r="A487" s="41">
        <v>486</v>
      </c>
      <c r="B487" s="42">
        <v>211050029</v>
      </c>
      <c r="C487" s="43" t="s">
        <v>224</v>
      </c>
      <c r="D487" s="44">
        <v>33947</v>
      </c>
      <c r="E487" s="42" t="s">
        <v>33</v>
      </c>
      <c r="F487" s="42" t="s">
        <v>853</v>
      </c>
    </row>
    <row r="488" spans="1:6" s="40" customFormat="1" ht="19.5" customHeight="1">
      <c r="A488" s="41">
        <v>487</v>
      </c>
      <c r="B488" s="42">
        <v>211050030</v>
      </c>
      <c r="C488" s="43" t="s">
        <v>225</v>
      </c>
      <c r="D488" s="44">
        <v>33675</v>
      </c>
      <c r="E488" s="42" t="s">
        <v>35</v>
      </c>
      <c r="F488" s="42" t="s">
        <v>853</v>
      </c>
    </row>
    <row r="489" spans="1:6" s="40" customFormat="1" ht="19.5" customHeight="1">
      <c r="A489" s="41">
        <v>488</v>
      </c>
      <c r="B489" s="42">
        <v>211050031</v>
      </c>
      <c r="C489" s="43" t="s">
        <v>226</v>
      </c>
      <c r="D489" s="44">
        <v>33743</v>
      </c>
      <c r="E489" s="42" t="s">
        <v>35</v>
      </c>
      <c r="F489" s="42" t="s">
        <v>853</v>
      </c>
    </row>
    <row r="490" spans="1:6" s="40" customFormat="1" ht="19.5" customHeight="1">
      <c r="A490" s="41">
        <v>489</v>
      </c>
      <c r="B490" s="42">
        <v>211050033</v>
      </c>
      <c r="C490" s="43" t="s">
        <v>227</v>
      </c>
      <c r="D490" s="44">
        <v>33848</v>
      </c>
      <c r="E490" s="42" t="s">
        <v>35</v>
      </c>
      <c r="F490" s="42" t="s">
        <v>853</v>
      </c>
    </row>
    <row r="491" spans="1:6" s="40" customFormat="1" ht="19.5" customHeight="1">
      <c r="A491" s="41">
        <v>490</v>
      </c>
      <c r="B491" s="42">
        <v>211050036</v>
      </c>
      <c r="C491" s="43" t="s">
        <v>228</v>
      </c>
      <c r="D491" s="44">
        <v>33864</v>
      </c>
      <c r="E491" s="42" t="s">
        <v>43</v>
      </c>
      <c r="F491" s="42" t="s">
        <v>853</v>
      </c>
    </row>
    <row r="492" spans="1:6" s="40" customFormat="1" ht="19.5" customHeight="1">
      <c r="A492" s="41">
        <v>491</v>
      </c>
      <c r="B492" s="42">
        <v>211050037</v>
      </c>
      <c r="C492" s="43" t="s">
        <v>229</v>
      </c>
      <c r="D492" s="44">
        <v>33721</v>
      </c>
      <c r="E492" s="42" t="s">
        <v>80</v>
      </c>
      <c r="F492" s="42" t="s">
        <v>853</v>
      </c>
    </row>
    <row r="493" spans="1:6" s="40" customFormat="1" ht="19.5" customHeight="1">
      <c r="A493" s="41">
        <v>492</v>
      </c>
      <c r="B493" s="42">
        <v>211050038</v>
      </c>
      <c r="C493" s="43" t="s">
        <v>5</v>
      </c>
      <c r="D493" s="44">
        <v>33391</v>
      </c>
      <c r="E493" s="42" t="s">
        <v>42</v>
      </c>
      <c r="F493" s="42" t="s">
        <v>853</v>
      </c>
    </row>
    <row r="494" spans="1:6" s="40" customFormat="1" ht="19.5" customHeight="1">
      <c r="A494" s="41">
        <v>493</v>
      </c>
      <c r="B494" s="42">
        <v>211050040</v>
      </c>
      <c r="C494" s="43" t="s">
        <v>5</v>
      </c>
      <c r="D494" s="44">
        <v>33819</v>
      </c>
      <c r="E494" s="42" t="s">
        <v>33</v>
      </c>
      <c r="F494" s="42" t="s">
        <v>853</v>
      </c>
    </row>
    <row r="495" spans="1:6" s="40" customFormat="1" ht="19.5" customHeight="1">
      <c r="A495" s="41">
        <v>494</v>
      </c>
      <c r="B495" s="42">
        <v>211050042</v>
      </c>
      <c r="C495" s="43" t="s">
        <v>230</v>
      </c>
      <c r="D495" s="44">
        <v>34123</v>
      </c>
      <c r="E495" s="42" t="s">
        <v>38</v>
      </c>
      <c r="F495" s="42" t="s">
        <v>853</v>
      </c>
    </row>
    <row r="496" spans="1:6" s="40" customFormat="1" ht="19.5" customHeight="1">
      <c r="A496" s="41">
        <v>495</v>
      </c>
      <c r="B496" s="42">
        <v>211050045</v>
      </c>
      <c r="C496" s="43" t="s">
        <v>231</v>
      </c>
      <c r="D496" s="44">
        <v>33821</v>
      </c>
      <c r="E496" s="42" t="s">
        <v>153</v>
      </c>
      <c r="F496" s="42" t="s">
        <v>853</v>
      </c>
    </row>
    <row r="497" spans="1:6" s="40" customFormat="1" ht="19.5" customHeight="1">
      <c r="A497" s="41">
        <v>496</v>
      </c>
      <c r="B497" s="42">
        <v>211050046</v>
      </c>
      <c r="C497" s="43" t="s">
        <v>231</v>
      </c>
      <c r="D497" s="44">
        <v>33639</v>
      </c>
      <c r="E497" s="42" t="s">
        <v>35</v>
      </c>
      <c r="F497" s="42" t="s">
        <v>853</v>
      </c>
    </row>
    <row r="498" spans="1:6" s="40" customFormat="1" ht="19.5" customHeight="1">
      <c r="A498" s="41">
        <v>497</v>
      </c>
      <c r="B498" s="42">
        <v>211050050</v>
      </c>
      <c r="C498" s="43" t="s">
        <v>232</v>
      </c>
      <c r="D498" s="44">
        <v>33781</v>
      </c>
      <c r="E498" s="42" t="s">
        <v>35</v>
      </c>
      <c r="F498" s="42" t="s">
        <v>853</v>
      </c>
    </row>
    <row r="499" spans="1:6" s="40" customFormat="1" ht="19.5" customHeight="1">
      <c r="A499" s="41">
        <v>498</v>
      </c>
      <c r="B499" s="42">
        <v>211050051</v>
      </c>
      <c r="C499" s="43" t="s">
        <v>233</v>
      </c>
      <c r="D499" s="44">
        <v>33834</v>
      </c>
      <c r="E499" s="42" t="s">
        <v>42</v>
      </c>
      <c r="F499" s="42" t="s">
        <v>853</v>
      </c>
    </row>
    <row r="500" spans="1:6" s="45" customFormat="1" ht="19.5" customHeight="1">
      <c r="A500" s="41">
        <v>499</v>
      </c>
      <c r="B500" s="42">
        <v>211050052</v>
      </c>
      <c r="C500" s="43" t="s">
        <v>233</v>
      </c>
      <c r="D500" s="44">
        <v>33881</v>
      </c>
      <c r="E500" s="42" t="s">
        <v>38</v>
      </c>
      <c r="F500" s="42" t="s">
        <v>853</v>
      </c>
    </row>
    <row r="501" spans="1:6" s="40" customFormat="1" ht="19.5" customHeight="1">
      <c r="A501" s="41">
        <v>500</v>
      </c>
      <c r="B501" s="42">
        <v>211050053</v>
      </c>
      <c r="C501" s="43" t="s">
        <v>234</v>
      </c>
      <c r="D501" s="44">
        <v>33756</v>
      </c>
      <c r="E501" s="42" t="s">
        <v>36</v>
      </c>
      <c r="F501" s="42" t="s">
        <v>853</v>
      </c>
    </row>
    <row r="502" spans="1:6" s="45" customFormat="1" ht="19.5" customHeight="1">
      <c r="A502" s="41">
        <v>501</v>
      </c>
      <c r="B502" s="42">
        <v>211050054</v>
      </c>
      <c r="C502" s="43" t="s">
        <v>235</v>
      </c>
      <c r="D502" s="44">
        <v>33826</v>
      </c>
      <c r="E502" s="42" t="s">
        <v>33</v>
      </c>
      <c r="F502" s="42" t="s">
        <v>853</v>
      </c>
    </row>
    <row r="503" spans="1:6" s="40" customFormat="1" ht="19.5" customHeight="1">
      <c r="A503" s="41">
        <v>502</v>
      </c>
      <c r="B503" s="42">
        <v>211050055</v>
      </c>
      <c r="C503" s="43" t="s">
        <v>236</v>
      </c>
      <c r="D503" s="44">
        <v>33785</v>
      </c>
      <c r="E503" s="42" t="s">
        <v>32</v>
      </c>
      <c r="F503" s="42" t="s">
        <v>853</v>
      </c>
    </row>
    <row r="504" spans="1:6" s="40" customFormat="1" ht="19.5" customHeight="1">
      <c r="A504" s="41">
        <v>503</v>
      </c>
      <c r="B504" s="42">
        <v>211050056</v>
      </c>
      <c r="C504" s="43" t="s">
        <v>237</v>
      </c>
      <c r="D504" s="44">
        <v>33823</v>
      </c>
      <c r="E504" s="42" t="s">
        <v>35</v>
      </c>
      <c r="F504" s="42" t="s">
        <v>853</v>
      </c>
    </row>
    <row r="505" spans="1:6" s="40" customFormat="1" ht="19.5" customHeight="1">
      <c r="A505" s="41">
        <v>504</v>
      </c>
      <c r="B505" s="42">
        <v>211050057</v>
      </c>
      <c r="C505" s="43" t="s">
        <v>238</v>
      </c>
      <c r="D505" s="44">
        <v>33363</v>
      </c>
      <c r="E505" s="42" t="s">
        <v>134</v>
      </c>
      <c r="F505" s="42" t="s">
        <v>853</v>
      </c>
    </row>
    <row r="506" spans="1:6" s="40" customFormat="1" ht="19.5" customHeight="1">
      <c r="A506" s="41">
        <v>505</v>
      </c>
      <c r="B506" s="42">
        <v>211050058</v>
      </c>
      <c r="C506" s="43" t="s">
        <v>239</v>
      </c>
      <c r="D506" s="44">
        <v>33965</v>
      </c>
      <c r="E506" s="42" t="s">
        <v>80</v>
      </c>
      <c r="F506" s="42" t="s">
        <v>853</v>
      </c>
    </row>
    <row r="507" spans="1:6" s="40" customFormat="1" ht="19.5" customHeight="1">
      <c r="A507" s="41">
        <v>506</v>
      </c>
      <c r="B507" s="42">
        <v>211050059</v>
      </c>
      <c r="C507" s="43" t="s">
        <v>240</v>
      </c>
      <c r="D507" s="44">
        <v>33797</v>
      </c>
      <c r="E507" s="42" t="s">
        <v>36</v>
      </c>
      <c r="F507" s="42" t="s">
        <v>853</v>
      </c>
    </row>
    <row r="508" spans="1:6" s="40" customFormat="1" ht="19.5" customHeight="1">
      <c r="A508" s="41">
        <v>507</v>
      </c>
      <c r="B508" s="42">
        <v>211050060</v>
      </c>
      <c r="C508" s="43" t="s">
        <v>147</v>
      </c>
      <c r="D508" s="44">
        <v>33747</v>
      </c>
      <c r="E508" s="42" t="s">
        <v>33</v>
      </c>
      <c r="F508" s="42" t="s">
        <v>853</v>
      </c>
    </row>
    <row r="509" spans="1:6" s="40" customFormat="1" ht="19.5" customHeight="1">
      <c r="A509" s="41">
        <v>508</v>
      </c>
      <c r="B509" s="42">
        <v>211050063</v>
      </c>
      <c r="C509" s="43" t="s">
        <v>147</v>
      </c>
      <c r="D509" s="44">
        <v>33240</v>
      </c>
      <c r="E509" s="42" t="s">
        <v>40</v>
      </c>
      <c r="F509" s="42" t="s">
        <v>853</v>
      </c>
    </row>
    <row r="510" spans="1:6" s="40" customFormat="1" ht="19.5" customHeight="1">
      <c r="A510" s="41">
        <v>509</v>
      </c>
      <c r="B510" s="42">
        <v>211050064</v>
      </c>
      <c r="C510" s="43" t="s">
        <v>241</v>
      </c>
      <c r="D510" s="44">
        <v>33665</v>
      </c>
      <c r="E510" s="42" t="s">
        <v>35</v>
      </c>
      <c r="F510" s="42" t="s">
        <v>853</v>
      </c>
    </row>
    <row r="511" spans="1:6" s="40" customFormat="1" ht="19.5" customHeight="1">
      <c r="A511" s="41">
        <v>510</v>
      </c>
      <c r="B511" s="42">
        <v>211050065</v>
      </c>
      <c r="C511" s="43" t="s">
        <v>242</v>
      </c>
      <c r="D511" s="44">
        <v>33858</v>
      </c>
      <c r="E511" s="42" t="s">
        <v>33</v>
      </c>
      <c r="F511" s="42" t="s">
        <v>853</v>
      </c>
    </row>
    <row r="512" spans="1:6" s="40" customFormat="1" ht="19.5" customHeight="1">
      <c r="A512" s="41">
        <v>511</v>
      </c>
      <c r="B512" s="42">
        <v>211050067</v>
      </c>
      <c r="C512" s="43" t="s">
        <v>149</v>
      </c>
      <c r="D512" s="44">
        <v>33689</v>
      </c>
      <c r="E512" s="42" t="s">
        <v>32</v>
      </c>
      <c r="F512" s="42" t="s">
        <v>853</v>
      </c>
    </row>
    <row r="513" spans="1:6" s="40" customFormat="1" ht="19.5" customHeight="1">
      <c r="A513" s="41">
        <v>512</v>
      </c>
      <c r="B513" s="42">
        <v>211050069</v>
      </c>
      <c r="C513" s="43" t="s">
        <v>149</v>
      </c>
      <c r="D513" s="44">
        <v>33818</v>
      </c>
      <c r="E513" s="42" t="s">
        <v>40</v>
      </c>
      <c r="F513" s="42" t="s">
        <v>853</v>
      </c>
    </row>
    <row r="514" spans="1:6" s="40" customFormat="1" ht="19.5" customHeight="1">
      <c r="A514" s="41">
        <v>513</v>
      </c>
      <c r="B514" s="42">
        <v>211050072</v>
      </c>
      <c r="C514" s="43" t="s">
        <v>243</v>
      </c>
      <c r="D514" s="44">
        <v>33873</v>
      </c>
      <c r="E514" s="42" t="s">
        <v>39</v>
      </c>
      <c r="F514" s="42" t="s">
        <v>853</v>
      </c>
    </row>
    <row r="515" spans="1:6" s="40" customFormat="1" ht="19.5" customHeight="1">
      <c r="A515" s="41">
        <v>514</v>
      </c>
      <c r="B515" s="42">
        <v>211050073</v>
      </c>
      <c r="C515" s="43" t="s">
        <v>244</v>
      </c>
      <c r="D515" s="44">
        <v>33444</v>
      </c>
      <c r="E515" s="42" t="s">
        <v>85</v>
      </c>
      <c r="F515" s="42" t="s">
        <v>853</v>
      </c>
    </row>
    <row r="516" spans="1:6" s="40" customFormat="1" ht="19.5" customHeight="1">
      <c r="A516" s="41">
        <v>515</v>
      </c>
      <c r="B516" s="42">
        <v>211050075</v>
      </c>
      <c r="C516" s="43" t="s">
        <v>245</v>
      </c>
      <c r="D516" s="44">
        <v>33685</v>
      </c>
      <c r="E516" s="42" t="s">
        <v>35</v>
      </c>
      <c r="F516" s="42" t="s">
        <v>853</v>
      </c>
    </row>
    <row r="517" spans="1:6" s="40" customFormat="1" ht="19.5" customHeight="1">
      <c r="A517" s="41">
        <v>516</v>
      </c>
      <c r="B517" s="42">
        <v>211050077</v>
      </c>
      <c r="C517" s="43" t="s">
        <v>246</v>
      </c>
      <c r="D517" s="44">
        <v>33313</v>
      </c>
      <c r="E517" s="42" t="s">
        <v>33</v>
      </c>
      <c r="F517" s="42" t="s">
        <v>853</v>
      </c>
    </row>
    <row r="518" spans="1:6" s="40" customFormat="1" ht="19.5" customHeight="1">
      <c r="A518" s="41">
        <v>517</v>
      </c>
      <c r="B518" s="42">
        <v>211050078</v>
      </c>
      <c r="C518" s="43" t="s">
        <v>247</v>
      </c>
      <c r="D518" s="44">
        <v>33716</v>
      </c>
      <c r="E518" s="42" t="s">
        <v>42</v>
      </c>
      <c r="F518" s="42" t="s">
        <v>853</v>
      </c>
    </row>
    <row r="519" spans="1:6" s="40" customFormat="1" ht="19.5" customHeight="1">
      <c r="A519" s="41">
        <v>518</v>
      </c>
      <c r="B519" s="42">
        <v>211050081</v>
      </c>
      <c r="C519" s="43" t="s">
        <v>248</v>
      </c>
      <c r="D519" s="44">
        <v>33792</v>
      </c>
      <c r="E519" s="42" t="s">
        <v>32</v>
      </c>
      <c r="F519" s="42" t="s">
        <v>853</v>
      </c>
    </row>
    <row r="520" spans="1:6" s="40" customFormat="1" ht="19.5" customHeight="1">
      <c r="A520" s="41">
        <v>519</v>
      </c>
      <c r="B520" s="42">
        <v>211050082</v>
      </c>
      <c r="C520" s="43" t="s">
        <v>249</v>
      </c>
      <c r="D520" s="44">
        <v>33865</v>
      </c>
      <c r="E520" s="42" t="s">
        <v>42</v>
      </c>
      <c r="F520" s="42" t="s">
        <v>853</v>
      </c>
    </row>
    <row r="521" spans="1:6" s="40" customFormat="1" ht="19.5" customHeight="1">
      <c r="A521" s="41">
        <v>520</v>
      </c>
      <c r="B521" s="42">
        <v>211050083</v>
      </c>
      <c r="C521" s="43" t="s">
        <v>712</v>
      </c>
      <c r="D521" s="44">
        <v>33641</v>
      </c>
      <c r="E521" s="42" t="s">
        <v>153</v>
      </c>
      <c r="F521" s="42" t="s">
        <v>853</v>
      </c>
    </row>
    <row r="522" spans="1:6" s="40" customFormat="1" ht="19.5" customHeight="1">
      <c r="A522" s="41">
        <v>521</v>
      </c>
      <c r="B522" s="42">
        <v>211050086</v>
      </c>
      <c r="C522" s="43" t="s">
        <v>250</v>
      </c>
      <c r="D522" s="44">
        <v>33696</v>
      </c>
      <c r="E522" s="42" t="s">
        <v>85</v>
      </c>
      <c r="F522" s="42" t="s">
        <v>853</v>
      </c>
    </row>
    <row r="523" spans="1:6" s="40" customFormat="1" ht="19.5" customHeight="1">
      <c r="A523" s="41">
        <v>522</v>
      </c>
      <c r="B523" s="42">
        <v>211050087</v>
      </c>
      <c r="C523" s="43" t="s">
        <v>713</v>
      </c>
      <c r="D523" s="44">
        <v>33787</v>
      </c>
      <c r="E523" s="42" t="s">
        <v>43</v>
      </c>
      <c r="F523" s="42" t="s">
        <v>853</v>
      </c>
    </row>
    <row r="524" spans="1:6" s="40" customFormat="1" ht="19.5" customHeight="1">
      <c r="A524" s="41">
        <v>523</v>
      </c>
      <c r="B524" s="42">
        <v>211050088</v>
      </c>
      <c r="C524" s="43" t="s">
        <v>714</v>
      </c>
      <c r="D524" s="44">
        <v>33273</v>
      </c>
      <c r="E524" s="42" t="s">
        <v>32</v>
      </c>
      <c r="F524" s="42" t="s">
        <v>853</v>
      </c>
    </row>
    <row r="525" spans="1:6" s="40" customFormat="1" ht="19.5" customHeight="1">
      <c r="A525" s="41">
        <v>524</v>
      </c>
      <c r="B525" s="42">
        <v>211050090</v>
      </c>
      <c r="C525" s="43" t="s">
        <v>213</v>
      </c>
      <c r="D525" s="44">
        <v>33636</v>
      </c>
      <c r="E525" s="42" t="s">
        <v>36</v>
      </c>
      <c r="F525" s="42" t="s">
        <v>853</v>
      </c>
    </row>
    <row r="526" spans="1:6" s="40" customFormat="1" ht="19.5" customHeight="1">
      <c r="A526" s="41">
        <v>525</v>
      </c>
      <c r="B526" s="42">
        <v>211050092</v>
      </c>
      <c r="C526" s="43" t="s">
        <v>251</v>
      </c>
      <c r="D526" s="44">
        <v>33330</v>
      </c>
      <c r="E526" s="42" t="s">
        <v>85</v>
      </c>
      <c r="F526" s="42" t="s">
        <v>853</v>
      </c>
    </row>
    <row r="527" spans="1:6" s="40" customFormat="1" ht="19.5" customHeight="1">
      <c r="A527" s="41">
        <v>526</v>
      </c>
      <c r="B527" s="42">
        <v>211050097</v>
      </c>
      <c r="C527" s="43" t="s">
        <v>252</v>
      </c>
      <c r="D527" s="44">
        <v>33894</v>
      </c>
      <c r="E527" s="42" t="s">
        <v>85</v>
      </c>
      <c r="F527" s="42" t="s">
        <v>853</v>
      </c>
    </row>
    <row r="528" spans="1:6" s="40" customFormat="1" ht="19.5" customHeight="1">
      <c r="A528" s="41">
        <v>527</v>
      </c>
      <c r="B528" s="42">
        <v>211050100</v>
      </c>
      <c r="C528" s="43" t="s">
        <v>253</v>
      </c>
      <c r="D528" s="44">
        <v>33912</v>
      </c>
      <c r="E528" s="42" t="s">
        <v>43</v>
      </c>
      <c r="F528" s="42" t="s">
        <v>853</v>
      </c>
    </row>
    <row r="529" spans="1:6" s="40" customFormat="1" ht="19.5" customHeight="1">
      <c r="A529" s="41">
        <v>528</v>
      </c>
      <c r="B529" s="42">
        <v>211050102</v>
      </c>
      <c r="C529" s="43" t="s">
        <v>254</v>
      </c>
      <c r="D529" s="44">
        <v>33616</v>
      </c>
      <c r="E529" s="42" t="s">
        <v>88</v>
      </c>
      <c r="F529" s="42" t="s">
        <v>853</v>
      </c>
    </row>
    <row r="530" spans="1:6" s="45" customFormat="1" ht="19.5" customHeight="1">
      <c r="A530" s="41">
        <v>529</v>
      </c>
      <c r="B530" s="42">
        <v>211050104</v>
      </c>
      <c r="C530" s="43" t="s">
        <v>167</v>
      </c>
      <c r="D530" s="44">
        <v>33569</v>
      </c>
      <c r="E530" s="42" t="s">
        <v>255</v>
      </c>
      <c r="F530" s="42" t="s">
        <v>853</v>
      </c>
    </row>
    <row r="531" spans="1:6" s="40" customFormat="1" ht="19.5" customHeight="1">
      <c r="A531" s="41">
        <v>530</v>
      </c>
      <c r="B531" s="42">
        <v>211050106</v>
      </c>
      <c r="C531" s="43" t="s">
        <v>167</v>
      </c>
      <c r="D531" s="44">
        <v>33358</v>
      </c>
      <c r="E531" s="42" t="s">
        <v>36</v>
      </c>
      <c r="F531" s="42" t="s">
        <v>853</v>
      </c>
    </row>
    <row r="532" spans="1:6" s="40" customFormat="1" ht="19.5" customHeight="1">
      <c r="A532" s="41">
        <v>531</v>
      </c>
      <c r="B532" s="42">
        <v>211050109</v>
      </c>
      <c r="C532" s="43" t="s">
        <v>256</v>
      </c>
      <c r="D532" s="44">
        <v>33500</v>
      </c>
      <c r="E532" s="42" t="s">
        <v>32</v>
      </c>
      <c r="F532" s="42" t="s">
        <v>853</v>
      </c>
    </row>
    <row r="533" spans="1:6" s="40" customFormat="1" ht="19.5" customHeight="1">
      <c r="A533" s="41">
        <v>532</v>
      </c>
      <c r="B533" s="42">
        <v>211050111</v>
      </c>
      <c r="C533" s="43" t="s">
        <v>257</v>
      </c>
      <c r="D533" s="44">
        <v>33903</v>
      </c>
      <c r="E533" s="42" t="s">
        <v>35</v>
      </c>
      <c r="F533" s="42" t="s">
        <v>853</v>
      </c>
    </row>
    <row r="534" spans="1:6" s="40" customFormat="1" ht="19.5" customHeight="1">
      <c r="A534" s="41">
        <v>533</v>
      </c>
      <c r="B534" s="42">
        <v>211050112</v>
      </c>
      <c r="C534" s="43" t="s">
        <v>715</v>
      </c>
      <c r="D534" s="44">
        <v>33341</v>
      </c>
      <c r="E534" s="42" t="s">
        <v>35</v>
      </c>
      <c r="F534" s="42" t="s">
        <v>853</v>
      </c>
    </row>
    <row r="535" spans="1:6" s="40" customFormat="1" ht="19.5" customHeight="1">
      <c r="A535" s="41">
        <v>534</v>
      </c>
      <c r="B535" s="42">
        <v>211050113</v>
      </c>
      <c r="C535" s="43" t="s">
        <v>258</v>
      </c>
      <c r="D535" s="44">
        <v>33948</v>
      </c>
      <c r="E535" s="42" t="s">
        <v>164</v>
      </c>
      <c r="F535" s="42" t="s">
        <v>853</v>
      </c>
    </row>
    <row r="536" spans="1:6" s="40" customFormat="1" ht="19.5" customHeight="1">
      <c r="A536" s="41">
        <v>535</v>
      </c>
      <c r="B536" s="42">
        <v>211050116</v>
      </c>
      <c r="C536" s="43" t="s">
        <v>259</v>
      </c>
      <c r="D536" s="44">
        <v>33957</v>
      </c>
      <c r="E536" s="42" t="s">
        <v>33</v>
      </c>
      <c r="F536" s="42" t="s">
        <v>853</v>
      </c>
    </row>
    <row r="537" spans="1:6" s="40" customFormat="1" ht="19.5" customHeight="1">
      <c r="A537" s="41">
        <v>536</v>
      </c>
      <c r="B537" s="42">
        <v>211050118</v>
      </c>
      <c r="C537" s="43" t="s">
        <v>260</v>
      </c>
      <c r="D537" s="44">
        <v>33518</v>
      </c>
      <c r="E537" s="42" t="s">
        <v>40</v>
      </c>
      <c r="F537" s="42" t="s">
        <v>853</v>
      </c>
    </row>
    <row r="538" spans="1:6" s="40" customFormat="1" ht="19.5" customHeight="1">
      <c r="A538" s="41">
        <v>537</v>
      </c>
      <c r="B538" s="42">
        <v>211050119</v>
      </c>
      <c r="C538" s="43" t="s">
        <v>261</v>
      </c>
      <c r="D538" s="44">
        <v>33696</v>
      </c>
      <c r="E538" s="42" t="s">
        <v>33</v>
      </c>
      <c r="F538" s="42" t="s">
        <v>853</v>
      </c>
    </row>
    <row r="539" spans="1:6" s="40" customFormat="1" ht="19.5" customHeight="1">
      <c r="A539" s="41">
        <v>538</v>
      </c>
      <c r="B539" s="42">
        <v>211050121</v>
      </c>
      <c r="C539" s="43" t="s">
        <v>262</v>
      </c>
      <c r="D539" s="44">
        <v>33129</v>
      </c>
      <c r="E539" s="42" t="s">
        <v>33</v>
      </c>
      <c r="F539" s="42" t="s">
        <v>853</v>
      </c>
    </row>
    <row r="540" spans="1:6" s="40" customFormat="1" ht="19.5" customHeight="1">
      <c r="A540" s="41">
        <v>539</v>
      </c>
      <c r="B540" s="42">
        <v>211050123</v>
      </c>
      <c r="C540" s="43" t="s">
        <v>177</v>
      </c>
      <c r="D540" s="44">
        <v>32638</v>
      </c>
      <c r="E540" s="42" t="s">
        <v>33</v>
      </c>
      <c r="F540" s="42" t="s">
        <v>853</v>
      </c>
    </row>
    <row r="541" spans="1:6" s="40" customFormat="1" ht="19.5" customHeight="1">
      <c r="A541" s="41">
        <v>540</v>
      </c>
      <c r="B541" s="42">
        <v>211050124</v>
      </c>
      <c r="C541" s="43" t="s">
        <v>177</v>
      </c>
      <c r="D541" s="44">
        <v>33417</v>
      </c>
      <c r="E541" s="42" t="s">
        <v>33</v>
      </c>
      <c r="F541" s="42" t="s">
        <v>853</v>
      </c>
    </row>
    <row r="542" spans="1:6" s="40" customFormat="1" ht="19.5" customHeight="1">
      <c r="A542" s="41">
        <v>541</v>
      </c>
      <c r="B542" s="42">
        <v>211050126</v>
      </c>
      <c r="C542" s="43" t="s">
        <v>263</v>
      </c>
      <c r="D542" s="44">
        <v>33320</v>
      </c>
      <c r="E542" s="42" t="s">
        <v>32</v>
      </c>
      <c r="F542" s="42" t="s">
        <v>853</v>
      </c>
    </row>
    <row r="543" spans="1:6" s="40" customFormat="1" ht="19.5" customHeight="1">
      <c r="A543" s="41">
        <v>542</v>
      </c>
      <c r="B543" s="42">
        <v>211050127</v>
      </c>
      <c r="C543" s="43" t="s">
        <v>177</v>
      </c>
      <c r="D543" s="44">
        <v>33917</v>
      </c>
      <c r="E543" s="42" t="s">
        <v>173</v>
      </c>
      <c r="F543" s="42" t="s">
        <v>853</v>
      </c>
    </row>
    <row r="544" spans="1:6" s="40" customFormat="1" ht="19.5" customHeight="1">
      <c r="A544" s="41">
        <v>543</v>
      </c>
      <c r="B544" s="42">
        <v>211050129</v>
      </c>
      <c r="C544" s="43" t="s">
        <v>19</v>
      </c>
      <c r="D544" s="44">
        <v>33838</v>
      </c>
      <c r="E544" s="42" t="s">
        <v>88</v>
      </c>
      <c r="F544" s="42" t="s">
        <v>853</v>
      </c>
    </row>
    <row r="545" spans="1:6" s="40" customFormat="1" ht="19.5" customHeight="1">
      <c r="A545" s="41">
        <v>544</v>
      </c>
      <c r="B545" s="42">
        <v>211050131</v>
      </c>
      <c r="C545" s="43" t="s">
        <v>264</v>
      </c>
      <c r="D545" s="44">
        <v>33483</v>
      </c>
      <c r="E545" s="42" t="s">
        <v>80</v>
      </c>
      <c r="F545" s="42" t="s">
        <v>853</v>
      </c>
    </row>
    <row r="546" spans="1:6" s="40" customFormat="1" ht="19.5" customHeight="1">
      <c r="A546" s="41">
        <v>545</v>
      </c>
      <c r="B546" s="42">
        <v>211050136</v>
      </c>
      <c r="C546" s="43" t="s">
        <v>716</v>
      </c>
      <c r="D546" s="44">
        <v>33943</v>
      </c>
      <c r="E546" s="42" t="s">
        <v>717</v>
      </c>
      <c r="F546" s="42" t="s">
        <v>853</v>
      </c>
    </row>
    <row r="547" spans="1:6" s="40" customFormat="1" ht="19.5" customHeight="1">
      <c r="A547" s="41">
        <v>546</v>
      </c>
      <c r="B547" s="42">
        <v>211050138</v>
      </c>
      <c r="C547" s="43" t="s">
        <v>265</v>
      </c>
      <c r="D547" s="44">
        <v>33471</v>
      </c>
      <c r="E547" s="42" t="s">
        <v>35</v>
      </c>
      <c r="F547" s="42" t="s">
        <v>853</v>
      </c>
    </row>
    <row r="548" spans="1:6" s="40" customFormat="1" ht="19.5" customHeight="1">
      <c r="A548" s="41">
        <v>547</v>
      </c>
      <c r="B548" s="42">
        <v>211050140</v>
      </c>
      <c r="C548" s="43" t="s">
        <v>266</v>
      </c>
      <c r="D548" s="44">
        <v>33572</v>
      </c>
      <c r="E548" s="42" t="s">
        <v>42</v>
      </c>
      <c r="F548" s="42" t="s">
        <v>853</v>
      </c>
    </row>
    <row r="549" spans="1:6" s="40" customFormat="1" ht="19.5" customHeight="1">
      <c r="A549" s="41">
        <v>548</v>
      </c>
      <c r="B549" s="42">
        <v>211050144</v>
      </c>
      <c r="C549" s="43" t="s">
        <v>267</v>
      </c>
      <c r="D549" s="44">
        <v>33644</v>
      </c>
      <c r="E549" s="42" t="s">
        <v>32</v>
      </c>
      <c r="F549" s="42" t="s">
        <v>853</v>
      </c>
    </row>
    <row r="550" spans="1:6" s="40" customFormat="1" ht="19.5" customHeight="1">
      <c r="A550" s="41">
        <v>549</v>
      </c>
      <c r="B550" s="42">
        <v>211050145</v>
      </c>
      <c r="C550" s="43" t="s">
        <v>268</v>
      </c>
      <c r="D550" s="44">
        <v>33638</v>
      </c>
      <c r="E550" s="42" t="s">
        <v>269</v>
      </c>
      <c r="F550" s="42" t="s">
        <v>853</v>
      </c>
    </row>
    <row r="551" spans="1:6" s="40" customFormat="1" ht="19.5" customHeight="1">
      <c r="A551" s="41">
        <v>550</v>
      </c>
      <c r="B551" s="42">
        <v>211050147</v>
      </c>
      <c r="C551" s="43" t="s">
        <v>270</v>
      </c>
      <c r="D551" s="44">
        <v>33732</v>
      </c>
      <c r="E551" s="42" t="s">
        <v>255</v>
      </c>
      <c r="F551" s="42" t="s">
        <v>853</v>
      </c>
    </row>
    <row r="552" spans="1:6" s="40" customFormat="1" ht="19.5" customHeight="1">
      <c r="A552" s="41">
        <v>551</v>
      </c>
      <c r="B552" s="42">
        <v>211050149</v>
      </c>
      <c r="C552" s="43" t="s">
        <v>271</v>
      </c>
      <c r="D552" s="44">
        <v>33839</v>
      </c>
      <c r="E552" s="42" t="s">
        <v>33</v>
      </c>
      <c r="F552" s="42" t="s">
        <v>853</v>
      </c>
    </row>
    <row r="553" spans="1:6" s="40" customFormat="1" ht="19.5" customHeight="1">
      <c r="A553" s="41">
        <v>552</v>
      </c>
      <c r="B553" s="42">
        <v>211050150</v>
      </c>
      <c r="C553" s="43" t="s">
        <v>272</v>
      </c>
      <c r="D553" s="44">
        <v>33339</v>
      </c>
      <c r="E553" s="42" t="s">
        <v>39</v>
      </c>
      <c r="F553" s="42" t="s">
        <v>853</v>
      </c>
    </row>
    <row r="554" spans="1:6" s="40" customFormat="1" ht="19.5" customHeight="1">
      <c r="A554" s="41">
        <v>553</v>
      </c>
      <c r="B554" s="42">
        <v>211050154</v>
      </c>
      <c r="C554" s="43" t="s">
        <v>273</v>
      </c>
      <c r="D554" s="44">
        <v>33672</v>
      </c>
      <c r="E554" s="42" t="s">
        <v>80</v>
      </c>
      <c r="F554" s="42" t="s">
        <v>853</v>
      </c>
    </row>
    <row r="555" spans="1:6" s="40" customFormat="1" ht="19.5" customHeight="1">
      <c r="A555" s="41">
        <v>554</v>
      </c>
      <c r="B555" s="42">
        <v>211050155</v>
      </c>
      <c r="C555" s="43" t="s">
        <v>718</v>
      </c>
      <c r="D555" s="44">
        <v>33150</v>
      </c>
      <c r="E555" s="42" t="s">
        <v>33</v>
      </c>
      <c r="F555" s="42" t="s">
        <v>853</v>
      </c>
    </row>
    <row r="556" spans="1:6" s="40" customFormat="1" ht="19.5" customHeight="1">
      <c r="A556" s="41">
        <v>555</v>
      </c>
      <c r="B556" s="42">
        <v>211050156</v>
      </c>
      <c r="C556" s="43" t="s">
        <v>274</v>
      </c>
      <c r="D556" s="44">
        <v>33633</v>
      </c>
      <c r="E556" s="42" t="s">
        <v>33</v>
      </c>
      <c r="F556" s="42" t="s">
        <v>853</v>
      </c>
    </row>
    <row r="557" spans="1:6" s="40" customFormat="1" ht="19.5" customHeight="1">
      <c r="A557" s="41">
        <v>556</v>
      </c>
      <c r="B557" s="42">
        <v>211050157</v>
      </c>
      <c r="C557" s="43" t="s">
        <v>275</v>
      </c>
      <c r="D557" s="44">
        <v>33534</v>
      </c>
      <c r="E557" s="42" t="s">
        <v>33</v>
      </c>
      <c r="F557" s="42" t="s">
        <v>853</v>
      </c>
    </row>
    <row r="558" spans="1:6" s="40" customFormat="1" ht="19.5" customHeight="1">
      <c r="A558" s="41">
        <v>557</v>
      </c>
      <c r="B558" s="42">
        <v>211050161</v>
      </c>
      <c r="C558" s="43" t="s">
        <v>276</v>
      </c>
      <c r="D558" s="44">
        <v>33928</v>
      </c>
      <c r="E558" s="42" t="s">
        <v>277</v>
      </c>
      <c r="F558" s="42" t="s">
        <v>853</v>
      </c>
    </row>
    <row r="559" spans="1:6" s="40" customFormat="1" ht="19.5" customHeight="1">
      <c r="A559" s="41">
        <v>558</v>
      </c>
      <c r="B559" s="42">
        <v>211050162</v>
      </c>
      <c r="C559" s="43" t="s">
        <v>278</v>
      </c>
      <c r="D559" s="44">
        <v>33870</v>
      </c>
      <c r="E559" s="42" t="s">
        <v>42</v>
      </c>
      <c r="F559" s="42" t="s">
        <v>853</v>
      </c>
    </row>
    <row r="560" spans="1:6" s="40" customFormat="1" ht="19.5" customHeight="1">
      <c r="A560" s="41">
        <v>559</v>
      </c>
      <c r="B560" s="42">
        <v>211050174</v>
      </c>
      <c r="C560" s="43" t="s">
        <v>279</v>
      </c>
      <c r="D560" s="44">
        <v>33873</v>
      </c>
      <c r="E560" s="42" t="s">
        <v>173</v>
      </c>
      <c r="F560" s="42" t="s">
        <v>853</v>
      </c>
    </row>
    <row r="561" spans="1:6" s="40" customFormat="1" ht="19.5" customHeight="1">
      <c r="A561" s="41">
        <v>560</v>
      </c>
      <c r="B561" s="42">
        <v>211050001</v>
      </c>
      <c r="C561" s="43" t="s">
        <v>131</v>
      </c>
      <c r="D561" s="44">
        <v>33671</v>
      </c>
      <c r="E561" s="42" t="s">
        <v>88</v>
      </c>
      <c r="F561" s="42" t="s">
        <v>853</v>
      </c>
    </row>
    <row r="562" spans="1:6" s="40" customFormat="1" ht="19.5" customHeight="1">
      <c r="A562" s="41">
        <v>561</v>
      </c>
      <c r="B562" s="42">
        <v>211050004</v>
      </c>
      <c r="C562" s="43" t="s">
        <v>133</v>
      </c>
      <c r="D562" s="44">
        <v>33838</v>
      </c>
      <c r="E562" s="42" t="s">
        <v>134</v>
      </c>
      <c r="F562" s="42" t="s">
        <v>853</v>
      </c>
    </row>
    <row r="563" spans="1:6" s="40" customFormat="1" ht="19.5" customHeight="1">
      <c r="A563" s="41">
        <v>562</v>
      </c>
      <c r="B563" s="42">
        <v>211050006</v>
      </c>
      <c r="C563" s="43" t="s">
        <v>135</v>
      </c>
      <c r="D563" s="44">
        <v>33892</v>
      </c>
      <c r="E563" s="42" t="s">
        <v>36</v>
      </c>
      <c r="F563" s="42" t="s">
        <v>853</v>
      </c>
    </row>
    <row r="564" spans="1:6" s="40" customFormat="1" ht="19.5" customHeight="1">
      <c r="A564" s="41">
        <v>563</v>
      </c>
      <c r="B564" s="42">
        <v>211050009</v>
      </c>
      <c r="C564" s="43" t="s">
        <v>699</v>
      </c>
      <c r="D564" s="44">
        <v>33926</v>
      </c>
      <c r="E564" s="42" t="s">
        <v>88</v>
      </c>
      <c r="F564" s="42" t="s">
        <v>853</v>
      </c>
    </row>
    <row r="565" spans="1:6" s="40" customFormat="1" ht="19.5" customHeight="1">
      <c r="A565" s="41">
        <v>564</v>
      </c>
      <c r="B565" s="42">
        <v>211050010</v>
      </c>
      <c r="C565" s="43" t="s">
        <v>700</v>
      </c>
      <c r="D565" s="44">
        <v>33677</v>
      </c>
      <c r="E565" s="42" t="s">
        <v>38</v>
      </c>
      <c r="F565" s="42" t="s">
        <v>853</v>
      </c>
    </row>
    <row r="566" spans="1:6" s="40" customFormat="1" ht="19.5" customHeight="1">
      <c r="A566" s="41">
        <v>565</v>
      </c>
      <c r="B566" s="42">
        <v>211050016</v>
      </c>
      <c r="C566" s="43" t="s">
        <v>136</v>
      </c>
      <c r="D566" s="44">
        <v>33401</v>
      </c>
      <c r="E566" s="42" t="s">
        <v>38</v>
      </c>
      <c r="F566" s="42" t="s">
        <v>853</v>
      </c>
    </row>
    <row r="567" spans="1:6" s="40" customFormat="1" ht="19.5" customHeight="1">
      <c r="A567" s="41">
        <v>566</v>
      </c>
      <c r="B567" s="42">
        <v>211050017</v>
      </c>
      <c r="C567" s="43" t="s">
        <v>137</v>
      </c>
      <c r="D567" s="44">
        <v>33356</v>
      </c>
      <c r="E567" s="42" t="s">
        <v>38</v>
      </c>
      <c r="F567" s="42" t="s">
        <v>853</v>
      </c>
    </row>
    <row r="568" spans="1:6" s="40" customFormat="1" ht="19.5" customHeight="1">
      <c r="A568" s="41">
        <v>567</v>
      </c>
      <c r="B568" s="42">
        <v>211050020</v>
      </c>
      <c r="C568" s="43" t="s">
        <v>701</v>
      </c>
      <c r="D568" s="44">
        <v>33899</v>
      </c>
      <c r="E568" s="42" t="s">
        <v>88</v>
      </c>
      <c r="F568" s="42" t="s">
        <v>853</v>
      </c>
    </row>
    <row r="569" spans="1:6" s="40" customFormat="1" ht="19.5" customHeight="1">
      <c r="A569" s="41">
        <v>568</v>
      </c>
      <c r="B569" s="42">
        <v>211050022</v>
      </c>
      <c r="C569" s="43" t="s">
        <v>138</v>
      </c>
      <c r="D569" s="44">
        <v>33371</v>
      </c>
      <c r="E569" s="42" t="s">
        <v>178</v>
      </c>
      <c r="F569" s="42" t="s">
        <v>853</v>
      </c>
    </row>
    <row r="570" spans="1:6" s="40" customFormat="1" ht="19.5" customHeight="1">
      <c r="A570" s="41">
        <v>569</v>
      </c>
      <c r="B570" s="42">
        <v>211050023</v>
      </c>
      <c r="C570" s="43" t="s">
        <v>702</v>
      </c>
      <c r="D570" s="44">
        <v>33882</v>
      </c>
      <c r="E570" s="42" t="s">
        <v>32</v>
      </c>
      <c r="F570" s="42" t="s">
        <v>853</v>
      </c>
    </row>
    <row r="571" spans="1:6" s="40" customFormat="1" ht="19.5" customHeight="1">
      <c r="A571" s="41">
        <v>570</v>
      </c>
      <c r="B571" s="42">
        <v>211050026</v>
      </c>
      <c r="C571" s="43" t="s">
        <v>139</v>
      </c>
      <c r="D571" s="44">
        <v>33720</v>
      </c>
      <c r="E571" s="42" t="s">
        <v>36</v>
      </c>
      <c r="F571" s="42" t="s">
        <v>853</v>
      </c>
    </row>
    <row r="572" spans="1:6" s="40" customFormat="1" ht="19.5" customHeight="1">
      <c r="A572" s="41">
        <v>571</v>
      </c>
      <c r="B572" s="42">
        <v>211050032</v>
      </c>
      <c r="C572" s="43" t="s">
        <v>140</v>
      </c>
      <c r="D572" s="44">
        <v>33704</v>
      </c>
      <c r="E572" s="42" t="s">
        <v>36</v>
      </c>
      <c r="F572" s="42" t="s">
        <v>853</v>
      </c>
    </row>
    <row r="573" spans="1:6" s="40" customFormat="1" ht="19.5" customHeight="1">
      <c r="A573" s="41">
        <v>572</v>
      </c>
      <c r="B573" s="42">
        <v>211050035</v>
      </c>
      <c r="C573" s="43" t="s">
        <v>141</v>
      </c>
      <c r="D573" s="44">
        <v>33931</v>
      </c>
      <c r="E573" s="42" t="s">
        <v>60</v>
      </c>
      <c r="F573" s="42" t="s">
        <v>853</v>
      </c>
    </row>
    <row r="574" spans="1:6" s="40" customFormat="1" ht="19.5" customHeight="1">
      <c r="A574" s="41">
        <v>573</v>
      </c>
      <c r="B574" s="42">
        <v>211050039</v>
      </c>
      <c r="C574" s="43" t="s">
        <v>5</v>
      </c>
      <c r="D574" s="44">
        <v>33791</v>
      </c>
      <c r="E574" s="42" t="s">
        <v>88</v>
      </c>
      <c r="F574" s="42" t="s">
        <v>853</v>
      </c>
    </row>
    <row r="575" spans="1:6" s="40" customFormat="1" ht="19.5" customHeight="1">
      <c r="A575" s="41">
        <v>574</v>
      </c>
      <c r="B575" s="42">
        <v>211050043</v>
      </c>
      <c r="C575" s="43" t="s">
        <v>6</v>
      </c>
      <c r="D575" s="44">
        <v>33945</v>
      </c>
      <c r="E575" s="42" t="s">
        <v>36</v>
      </c>
      <c r="F575" s="42" t="s">
        <v>853</v>
      </c>
    </row>
    <row r="576" spans="1:6" s="40" customFormat="1" ht="19.5" customHeight="1">
      <c r="A576" s="41">
        <v>575</v>
      </c>
      <c r="B576" s="42">
        <v>211050044</v>
      </c>
      <c r="C576" s="43" t="s">
        <v>142</v>
      </c>
      <c r="D576" s="44">
        <v>33680</v>
      </c>
      <c r="E576" s="42" t="s">
        <v>35</v>
      </c>
      <c r="F576" s="42" t="s">
        <v>853</v>
      </c>
    </row>
    <row r="577" spans="1:6" s="40" customFormat="1" ht="19.5" customHeight="1">
      <c r="A577" s="41">
        <v>576</v>
      </c>
      <c r="B577" s="42">
        <v>211050047</v>
      </c>
      <c r="C577" s="43" t="s">
        <v>143</v>
      </c>
      <c r="D577" s="44">
        <v>33771</v>
      </c>
      <c r="E577" s="42" t="s">
        <v>35</v>
      </c>
      <c r="F577" s="42" t="s">
        <v>853</v>
      </c>
    </row>
    <row r="578" spans="1:6" s="40" customFormat="1" ht="19.5" customHeight="1">
      <c r="A578" s="41">
        <v>577</v>
      </c>
      <c r="B578" s="42">
        <v>211050048</v>
      </c>
      <c r="C578" s="43" t="s">
        <v>144</v>
      </c>
      <c r="D578" s="44">
        <v>33631</v>
      </c>
      <c r="E578" s="42" t="s">
        <v>173</v>
      </c>
      <c r="F578" s="42" t="s">
        <v>853</v>
      </c>
    </row>
    <row r="579" spans="1:6" s="40" customFormat="1" ht="19.5" customHeight="1">
      <c r="A579" s="41">
        <v>578</v>
      </c>
      <c r="B579" s="42">
        <v>211050049</v>
      </c>
      <c r="C579" s="43" t="s">
        <v>145</v>
      </c>
      <c r="D579" s="44">
        <v>33781</v>
      </c>
      <c r="E579" s="42" t="s">
        <v>35</v>
      </c>
      <c r="F579" s="42" t="s">
        <v>853</v>
      </c>
    </row>
    <row r="580" spans="1:6" s="40" customFormat="1" ht="19.5" customHeight="1">
      <c r="A580" s="41">
        <v>579</v>
      </c>
      <c r="B580" s="42">
        <v>211050061</v>
      </c>
      <c r="C580" s="43" t="s">
        <v>146</v>
      </c>
      <c r="D580" s="44">
        <v>33918</v>
      </c>
      <c r="E580" s="42" t="s">
        <v>35</v>
      </c>
      <c r="F580" s="42" t="s">
        <v>853</v>
      </c>
    </row>
    <row r="581" spans="1:6" s="40" customFormat="1" ht="19.5" customHeight="1">
      <c r="A581" s="41">
        <v>580</v>
      </c>
      <c r="B581" s="42">
        <v>211050062</v>
      </c>
      <c r="C581" s="43" t="s">
        <v>147</v>
      </c>
      <c r="D581" s="44">
        <v>33902</v>
      </c>
      <c r="E581" s="42" t="s">
        <v>39</v>
      </c>
      <c r="F581" s="42" t="s">
        <v>853</v>
      </c>
    </row>
    <row r="582" spans="1:6" s="40" customFormat="1" ht="19.5" customHeight="1">
      <c r="A582" s="41">
        <v>581</v>
      </c>
      <c r="B582" s="42">
        <v>211050066</v>
      </c>
      <c r="C582" s="43" t="s">
        <v>148</v>
      </c>
      <c r="D582" s="44">
        <v>33941</v>
      </c>
      <c r="E582" s="42" t="s">
        <v>35</v>
      </c>
      <c r="F582" s="42" t="s">
        <v>853</v>
      </c>
    </row>
    <row r="583" spans="1:6" s="40" customFormat="1" ht="19.5" customHeight="1">
      <c r="A583" s="41">
        <v>582</v>
      </c>
      <c r="B583" s="42">
        <v>211050068</v>
      </c>
      <c r="C583" s="43" t="s">
        <v>149</v>
      </c>
      <c r="D583" s="44">
        <v>33847</v>
      </c>
      <c r="E583" s="42" t="s">
        <v>134</v>
      </c>
      <c r="F583" s="42" t="s">
        <v>853</v>
      </c>
    </row>
    <row r="584" spans="1:6" s="40" customFormat="1" ht="19.5" customHeight="1">
      <c r="A584" s="41">
        <v>583</v>
      </c>
      <c r="B584" s="42">
        <v>211050070</v>
      </c>
      <c r="C584" s="43" t="s">
        <v>150</v>
      </c>
      <c r="D584" s="44">
        <v>33848</v>
      </c>
      <c r="E584" s="42" t="s">
        <v>35</v>
      </c>
      <c r="F584" s="42" t="s">
        <v>853</v>
      </c>
    </row>
    <row r="585" spans="1:6" s="40" customFormat="1" ht="19.5" customHeight="1">
      <c r="A585" s="41">
        <v>584</v>
      </c>
      <c r="B585" s="42">
        <v>211050071</v>
      </c>
      <c r="C585" s="43" t="s">
        <v>151</v>
      </c>
      <c r="D585" s="44">
        <v>33656</v>
      </c>
      <c r="E585" s="42" t="s">
        <v>35</v>
      </c>
      <c r="F585" s="42" t="s">
        <v>853</v>
      </c>
    </row>
    <row r="586" spans="1:6" s="40" customFormat="1" ht="19.5" customHeight="1">
      <c r="A586" s="41">
        <v>585</v>
      </c>
      <c r="B586" s="42">
        <v>211050074</v>
      </c>
      <c r="C586" s="43" t="s">
        <v>152</v>
      </c>
      <c r="D586" s="44">
        <v>33498</v>
      </c>
      <c r="E586" s="42" t="s">
        <v>153</v>
      </c>
      <c r="F586" s="42" t="s">
        <v>853</v>
      </c>
    </row>
    <row r="587" spans="1:6" s="40" customFormat="1" ht="19.5" customHeight="1">
      <c r="A587" s="41">
        <v>586</v>
      </c>
      <c r="B587" s="42">
        <v>211050079</v>
      </c>
      <c r="C587" s="43" t="s">
        <v>154</v>
      </c>
      <c r="D587" s="44">
        <v>33656</v>
      </c>
      <c r="E587" s="42" t="s">
        <v>43</v>
      </c>
      <c r="F587" s="42" t="s">
        <v>853</v>
      </c>
    </row>
    <row r="588" spans="1:6" s="40" customFormat="1" ht="19.5" customHeight="1">
      <c r="A588" s="41">
        <v>587</v>
      </c>
      <c r="B588" s="42">
        <v>211050080</v>
      </c>
      <c r="C588" s="43" t="s">
        <v>155</v>
      </c>
      <c r="D588" s="44">
        <v>33884</v>
      </c>
      <c r="E588" s="42" t="s">
        <v>36</v>
      </c>
      <c r="F588" s="42" t="s">
        <v>853</v>
      </c>
    </row>
    <row r="589" spans="1:6" s="40" customFormat="1" ht="19.5" customHeight="1">
      <c r="A589" s="41">
        <v>588</v>
      </c>
      <c r="B589" s="42">
        <v>211050085</v>
      </c>
      <c r="C589" s="43" t="s">
        <v>156</v>
      </c>
      <c r="D589" s="44">
        <v>33663</v>
      </c>
      <c r="E589" s="42" t="s">
        <v>35</v>
      </c>
      <c r="F589" s="42" t="s">
        <v>853</v>
      </c>
    </row>
    <row r="590" spans="1:6" s="40" customFormat="1" ht="19.5" customHeight="1">
      <c r="A590" s="41">
        <v>589</v>
      </c>
      <c r="B590" s="42">
        <v>211050089</v>
      </c>
      <c r="C590" s="43" t="s">
        <v>703</v>
      </c>
      <c r="D590" s="44">
        <v>33281</v>
      </c>
      <c r="E590" s="42" t="s">
        <v>43</v>
      </c>
      <c r="F590" s="42" t="s">
        <v>853</v>
      </c>
    </row>
    <row r="591" spans="1:6" s="40" customFormat="1" ht="19.5" customHeight="1">
      <c r="A591" s="41">
        <v>590</v>
      </c>
      <c r="B591" s="42">
        <v>211050091</v>
      </c>
      <c r="C591" s="43" t="s">
        <v>157</v>
      </c>
      <c r="D591" s="44">
        <v>33864</v>
      </c>
      <c r="E591" s="42" t="s">
        <v>35</v>
      </c>
      <c r="F591" s="42" t="s">
        <v>853</v>
      </c>
    </row>
    <row r="592" spans="1:6" s="40" customFormat="1" ht="19.5" customHeight="1">
      <c r="A592" s="41">
        <v>591</v>
      </c>
      <c r="B592" s="42">
        <v>211050093</v>
      </c>
      <c r="C592" s="43" t="s">
        <v>158</v>
      </c>
      <c r="D592" s="44">
        <v>33718</v>
      </c>
      <c r="E592" s="42" t="s">
        <v>32</v>
      </c>
      <c r="F592" s="42" t="s">
        <v>853</v>
      </c>
    </row>
    <row r="593" spans="1:6" s="40" customFormat="1" ht="19.5" customHeight="1">
      <c r="A593" s="41">
        <v>592</v>
      </c>
      <c r="B593" s="42">
        <v>211050094</v>
      </c>
      <c r="C593" s="43" t="s">
        <v>159</v>
      </c>
      <c r="D593" s="44">
        <v>33870</v>
      </c>
      <c r="E593" s="42" t="s">
        <v>33</v>
      </c>
      <c r="F593" s="42" t="s">
        <v>853</v>
      </c>
    </row>
    <row r="594" spans="1:6" s="40" customFormat="1" ht="19.5" customHeight="1">
      <c r="A594" s="41">
        <v>593</v>
      </c>
      <c r="B594" s="42">
        <v>211050095</v>
      </c>
      <c r="C594" s="43" t="s">
        <v>160</v>
      </c>
      <c r="D594" s="44">
        <v>33582</v>
      </c>
      <c r="E594" s="42" t="s">
        <v>43</v>
      </c>
      <c r="F594" s="42" t="s">
        <v>853</v>
      </c>
    </row>
    <row r="595" spans="1:6" s="40" customFormat="1" ht="19.5" customHeight="1">
      <c r="A595" s="41">
        <v>594</v>
      </c>
      <c r="B595" s="42">
        <v>211050096</v>
      </c>
      <c r="C595" s="43" t="s">
        <v>161</v>
      </c>
      <c r="D595" s="44">
        <v>33732</v>
      </c>
      <c r="E595" s="42" t="s">
        <v>32</v>
      </c>
      <c r="F595" s="42" t="s">
        <v>853</v>
      </c>
    </row>
    <row r="596" spans="1:6" s="40" customFormat="1" ht="19.5" customHeight="1">
      <c r="A596" s="41">
        <v>595</v>
      </c>
      <c r="B596" s="42">
        <v>211050098</v>
      </c>
      <c r="C596" s="43" t="s">
        <v>162</v>
      </c>
      <c r="D596" s="44">
        <v>33348</v>
      </c>
      <c r="E596" s="42" t="s">
        <v>39</v>
      </c>
      <c r="F596" s="42" t="s">
        <v>853</v>
      </c>
    </row>
    <row r="597" spans="1:6" s="40" customFormat="1" ht="19.5" customHeight="1">
      <c r="A597" s="41">
        <v>596</v>
      </c>
      <c r="B597" s="42">
        <v>211050099</v>
      </c>
      <c r="C597" s="43" t="s">
        <v>163</v>
      </c>
      <c r="D597" s="44">
        <v>33493</v>
      </c>
      <c r="E597" s="42" t="s">
        <v>164</v>
      </c>
      <c r="F597" s="42" t="s">
        <v>853</v>
      </c>
    </row>
    <row r="598" spans="1:6" s="40" customFormat="1" ht="19.5" customHeight="1">
      <c r="A598" s="41">
        <v>597</v>
      </c>
      <c r="B598" s="42">
        <v>211050101</v>
      </c>
      <c r="C598" s="43" t="s">
        <v>165</v>
      </c>
      <c r="D598" s="44">
        <v>33446</v>
      </c>
      <c r="E598" s="42" t="s">
        <v>34</v>
      </c>
      <c r="F598" s="42" t="s">
        <v>853</v>
      </c>
    </row>
    <row r="599" spans="1:6" s="40" customFormat="1" ht="19.5" customHeight="1">
      <c r="A599" s="41">
        <v>598</v>
      </c>
      <c r="B599" s="42">
        <v>211050103</v>
      </c>
      <c r="C599" s="43" t="s">
        <v>166</v>
      </c>
      <c r="D599" s="44">
        <v>33475</v>
      </c>
      <c r="E599" s="42" t="s">
        <v>42</v>
      </c>
      <c r="F599" s="42" t="s">
        <v>853</v>
      </c>
    </row>
    <row r="600" spans="1:6" s="40" customFormat="1" ht="19.5" customHeight="1">
      <c r="A600" s="41">
        <v>599</v>
      </c>
      <c r="B600" s="42">
        <v>211050105</v>
      </c>
      <c r="C600" s="43" t="s">
        <v>167</v>
      </c>
      <c r="D600" s="44">
        <v>33876</v>
      </c>
      <c r="E600" s="42" t="s">
        <v>43</v>
      </c>
      <c r="F600" s="42" t="s">
        <v>853</v>
      </c>
    </row>
    <row r="601" spans="1:6" s="40" customFormat="1" ht="19.5" customHeight="1">
      <c r="A601" s="41">
        <v>600</v>
      </c>
      <c r="B601" s="42">
        <v>211050107</v>
      </c>
      <c r="C601" s="43" t="s">
        <v>168</v>
      </c>
      <c r="D601" s="44">
        <v>33881</v>
      </c>
      <c r="E601" s="42" t="s">
        <v>33</v>
      </c>
      <c r="F601" s="42" t="s">
        <v>853</v>
      </c>
    </row>
    <row r="602" spans="1:6" s="40" customFormat="1" ht="19.5" customHeight="1">
      <c r="A602" s="41">
        <v>601</v>
      </c>
      <c r="B602" s="42">
        <v>211050108</v>
      </c>
      <c r="C602" s="43" t="s">
        <v>169</v>
      </c>
      <c r="D602" s="44">
        <v>33887</v>
      </c>
      <c r="E602" s="42" t="s">
        <v>36</v>
      </c>
      <c r="F602" s="42" t="s">
        <v>853</v>
      </c>
    </row>
    <row r="603" spans="1:6" s="40" customFormat="1" ht="19.5" customHeight="1">
      <c r="A603" s="41">
        <v>602</v>
      </c>
      <c r="B603" s="42">
        <v>211050110</v>
      </c>
      <c r="C603" s="43" t="s">
        <v>170</v>
      </c>
      <c r="D603" s="44">
        <v>33166</v>
      </c>
      <c r="E603" s="42" t="s">
        <v>33</v>
      </c>
      <c r="F603" s="42" t="s">
        <v>853</v>
      </c>
    </row>
    <row r="604" spans="1:6" s="40" customFormat="1" ht="19.5" customHeight="1">
      <c r="A604" s="41">
        <v>603</v>
      </c>
      <c r="B604" s="42">
        <v>211050114</v>
      </c>
      <c r="C604" s="43" t="s">
        <v>171</v>
      </c>
      <c r="D604" s="44">
        <v>33875</v>
      </c>
      <c r="E604" s="42" t="s">
        <v>35</v>
      </c>
      <c r="F604" s="42" t="s">
        <v>853</v>
      </c>
    </row>
    <row r="605" spans="1:6" s="40" customFormat="1" ht="19.5" customHeight="1">
      <c r="A605" s="41">
        <v>604</v>
      </c>
      <c r="B605" s="42">
        <v>211050115</v>
      </c>
      <c r="C605" s="43" t="s">
        <v>172</v>
      </c>
      <c r="D605" s="44">
        <v>33689</v>
      </c>
      <c r="E605" s="42" t="s">
        <v>173</v>
      </c>
      <c r="F605" s="42" t="s">
        <v>853</v>
      </c>
    </row>
    <row r="606" spans="1:6" s="40" customFormat="1" ht="19.5" customHeight="1">
      <c r="A606" s="41">
        <v>605</v>
      </c>
      <c r="B606" s="42">
        <v>211050117</v>
      </c>
      <c r="C606" s="43" t="s">
        <v>174</v>
      </c>
      <c r="D606" s="44">
        <v>33724</v>
      </c>
      <c r="E606" s="42" t="s">
        <v>43</v>
      </c>
      <c r="F606" s="42" t="s">
        <v>853</v>
      </c>
    </row>
    <row r="607" spans="1:6" s="40" customFormat="1" ht="19.5" customHeight="1">
      <c r="A607" s="41">
        <v>606</v>
      </c>
      <c r="B607" s="42">
        <v>211050120</v>
      </c>
      <c r="C607" s="43" t="s">
        <v>175</v>
      </c>
      <c r="D607" s="44">
        <v>33613</v>
      </c>
      <c r="E607" s="42" t="s">
        <v>32</v>
      </c>
      <c r="F607" s="42" t="s">
        <v>853</v>
      </c>
    </row>
    <row r="608" spans="1:6" s="40" customFormat="1" ht="19.5" customHeight="1">
      <c r="A608" s="41">
        <v>607</v>
      </c>
      <c r="B608" s="42">
        <v>211050122</v>
      </c>
      <c r="C608" s="43" t="s">
        <v>176</v>
      </c>
      <c r="D608" s="44">
        <v>33886</v>
      </c>
      <c r="E608" s="42" t="s">
        <v>88</v>
      </c>
      <c r="F608" s="42" t="s">
        <v>853</v>
      </c>
    </row>
    <row r="609" spans="1:6" s="40" customFormat="1" ht="19.5" customHeight="1">
      <c r="A609" s="41">
        <v>608</v>
      </c>
      <c r="B609" s="42">
        <v>211050125</v>
      </c>
      <c r="C609" s="43" t="s">
        <v>177</v>
      </c>
      <c r="D609" s="44">
        <v>33417</v>
      </c>
      <c r="E609" s="42" t="s">
        <v>33</v>
      </c>
      <c r="F609" s="42" t="s">
        <v>853</v>
      </c>
    </row>
    <row r="610" spans="1:6" s="40" customFormat="1" ht="19.5" customHeight="1">
      <c r="A610" s="41">
        <v>609</v>
      </c>
      <c r="B610" s="42">
        <v>211050128</v>
      </c>
      <c r="C610" s="43" t="s">
        <v>179</v>
      </c>
      <c r="D610" s="44">
        <v>33560</v>
      </c>
      <c r="E610" s="42" t="s">
        <v>153</v>
      </c>
      <c r="F610" s="42" t="s">
        <v>853</v>
      </c>
    </row>
    <row r="611" spans="1:6" s="40" customFormat="1" ht="19.5" customHeight="1">
      <c r="A611" s="41">
        <v>610</v>
      </c>
      <c r="B611" s="42">
        <v>211050130</v>
      </c>
      <c r="C611" s="43" t="s">
        <v>180</v>
      </c>
      <c r="D611" s="44">
        <v>33627</v>
      </c>
      <c r="E611" s="42" t="s">
        <v>33</v>
      </c>
      <c r="F611" s="42" t="s">
        <v>853</v>
      </c>
    </row>
    <row r="612" spans="1:6" s="40" customFormat="1" ht="19.5" customHeight="1">
      <c r="A612" s="41">
        <v>611</v>
      </c>
      <c r="B612" s="42">
        <v>211050132</v>
      </c>
      <c r="C612" s="43" t="s">
        <v>181</v>
      </c>
      <c r="D612" s="44">
        <v>33644</v>
      </c>
      <c r="E612" s="42" t="s">
        <v>33</v>
      </c>
      <c r="F612" s="42" t="s">
        <v>853</v>
      </c>
    </row>
    <row r="613" spans="1:6" s="40" customFormat="1" ht="19.5" customHeight="1">
      <c r="A613" s="41">
        <v>612</v>
      </c>
      <c r="B613" s="42">
        <v>211050133</v>
      </c>
      <c r="C613" s="43" t="s">
        <v>182</v>
      </c>
      <c r="D613" s="44">
        <v>32919</v>
      </c>
      <c r="E613" s="42" t="s">
        <v>153</v>
      </c>
      <c r="F613" s="42" t="s">
        <v>853</v>
      </c>
    </row>
    <row r="614" spans="1:6" s="40" customFormat="1" ht="19.5" customHeight="1">
      <c r="A614" s="41">
        <v>613</v>
      </c>
      <c r="B614" s="42">
        <v>211050134</v>
      </c>
      <c r="C614" s="43" t="s">
        <v>183</v>
      </c>
      <c r="D614" s="44">
        <v>33778</v>
      </c>
      <c r="E614" s="42" t="s">
        <v>35</v>
      </c>
      <c r="F614" s="42" t="s">
        <v>853</v>
      </c>
    </row>
    <row r="615" spans="1:6" s="40" customFormat="1" ht="19.5" customHeight="1">
      <c r="A615" s="41">
        <v>614</v>
      </c>
      <c r="B615" s="42">
        <v>211050135</v>
      </c>
      <c r="C615" s="43" t="s">
        <v>184</v>
      </c>
      <c r="D615" s="44">
        <v>33294</v>
      </c>
      <c r="E615" s="42" t="s">
        <v>255</v>
      </c>
      <c r="F615" s="42" t="s">
        <v>853</v>
      </c>
    </row>
    <row r="616" spans="1:6" s="40" customFormat="1" ht="19.5" customHeight="1">
      <c r="A616" s="41">
        <v>615</v>
      </c>
      <c r="B616" s="42">
        <v>211050137</v>
      </c>
      <c r="C616" s="43" t="s">
        <v>185</v>
      </c>
      <c r="D616" s="44">
        <v>33262</v>
      </c>
      <c r="E616" s="42" t="s">
        <v>32</v>
      </c>
      <c r="F616" s="42" t="s">
        <v>853</v>
      </c>
    </row>
    <row r="617" spans="1:6" s="40" customFormat="1" ht="19.5" customHeight="1">
      <c r="A617" s="41">
        <v>616</v>
      </c>
      <c r="B617" s="42">
        <v>211050139</v>
      </c>
      <c r="C617" s="43" t="s">
        <v>186</v>
      </c>
      <c r="D617" s="44">
        <v>33702</v>
      </c>
      <c r="E617" s="42" t="s">
        <v>36</v>
      </c>
      <c r="F617" s="42" t="s">
        <v>853</v>
      </c>
    </row>
    <row r="618" spans="1:6" s="40" customFormat="1" ht="19.5" customHeight="1">
      <c r="A618" s="41">
        <v>617</v>
      </c>
      <c r="B618" s="42">
        <v>211050141</v>
      </c>
      <c r="C618" s="43" t="s">
        <v>187</v>
      </c>
      <c r="D618" s="44">
        <v>33288</v>
      </c>
      <c r="E618" s="42" t="s">
        <v>35</v>
      </c>
      <c r="F618" s="42" t="s">
        <v>853</v>
      </c>
    </row>
    <row r="619" spans="1:6" s="40" customFormat="1" ht="19.5" customHeight="1">
      <c r="A619" s="41">
        <v>618</v>
      </c>
      <c r="B619" s="42">
        <v>211050142</v>
      </c>
      <c r="C619" s="43" t="s">
        <v>188</v>
      </c>
      <c r="D619" s="44">
        <v>33851</v>
      </c>
      <c r="E619" s="42" t="s">
        <v>35</v>
      </c>
      <c r="F619" s="42" t="s">
        <v>853</v>
      </c>
    </row>
    <row r="620" spans="1:6" s="40" customFormat="1" ht="19.5" customHeight="1">
      <c r="A620" s="41">
        <v>619</v>
      </c>
      <c r="B620" s="42">
        <v>211050143</v>
      </c>
      <c r="C620" s="43" t="s">
        <v>189</v>
      </c>
      <c r="D620" s="44">
        <v>33901</v>
      </c>
      <c r="E620" s="42" t="s">
        <v>33</v>
      </c>
      <c r="F620" s="42" t="s">
        <v>853</v>
      </c>
    </row>
    <row r="621" spans="1:6" s="40" customFormat="1" ht="19.5" customHeight="1">
      <c r="A621" s="41">
        <v>620</v>
      </c>
      <c r="B621" s="42">
        <v>211050151</v>
      </c>
      <c r="C621" s="43" t="s">
        <v>854</v>
      </c>
      <c r="D621" s="44">
        <v>33493</v>
      </c>
      <c r="E621" s="42" t="s">
        <v>35</v>
      </c>
      <c r="F621" s="42" t="s">
        <v>853</v>
      </c>
    </row>
    <row r="622" spans="1:6" s="40" customFormat="1" ht="19.5" customHeight="1">
      <c r="A622" s="41">
        <v>621</v>
      </c>
      <c r="B622" s="42">
        <v>211050152</v>
      </c>
      <c r="C622" s="43" t="s">
        <v>190</v>
      </c>
      <c r="D622" s="44">
        <v>33452</v>
      </c>
      <c r="E622" s="42" t="s">
        <v>43</v>
      </c>
      <c r="F622" s="42" t="s">
        <v>853</v>
      </c>
    </row>
    <row r="623" spans="1:6" s="40" customFormat="1" ht="19.5" customHeight="1">
      <c r="A623" s="41">
        <v>622</v>
      </c>
      <c r="B623" s="42">
        <v>211050153</v>
      </c>
      <c r="C623" s="43" t="s">
        <v>191</v>
      </c>
      <c r="D623" s="44">
        <v>33786</v>
      </c>
      <c r="E623" s="42" t="s">
        <v>164</v>
      </c>
      <c r="F623" s="42" t="s">
        <v>853</v>
      </c>
    </row>
    <row r="624" spans="1:6" s="40" customFormat="1" ht="19.5" customHeight="1">
      <c r="A624" s="41">
        <v>623</v>
      </c>
      <c r="B624" s="42">
        <v>211050158</v>
      </c>
      <c r="C624" s="43" t="s">
        <v>192</v>
      </c>
      <c r="D624" s="44">
        <v>33913</v>
      </c>
      <c r="E624" s="42" t="s">
        <v>33</v>
      </c>
      <c r="F624" s="42" t="s">
        <v>853</v>
      </c>
    </row>
    <row r="625" spans="1:6" s="40" customFormat="1" ht="19.5" customHeight="1">
      <c r="A625" s="41">
        <v>624</v>
      </c>
      <c r="B625" s="42">
        <v>211050159</v>
      </c>
      <c r="C625" s="43" t="s">
        <v>193</v>
      </c>
      <c r="D625" s="44">
        <v>33968</v>
      </c>
      <c r="E625" s="42" t="s">
        <v>38</v>
      </c>
      <c r="F625" s="42" t="s">
        <v>853</v>
      </c>
    </row>
    <row r="626" spans="1:6" s="40" customFormat="1" ht="19.5" customHeight="1">
      <c r="A626" s="41">
        <v>625</v>
      </c>
      <c r="B626" s="42">
        <v>211050160</v>
      </c>
      <c r="C626" s="43" t="s">
        <v>194</v>
      </c>
      <c r="D626" s="44">
        <v>33829</v>
      </c>
      <c r="E626" s="42" t="s">
        <v>42</v>
      </c>
      <c r="F626" s="42" t="s">
        <v>853</v>
      </c>
    </row>
    <row r="627" spans="1:6" s="40" customFormat="1" ht="19.5" customHeight="1">
      <c r="A627" s="41">
        <v>626</v>
      </c>
      <c r="B627" s="42">
        <v>211050163</v>
      </c>
      <c r="C627" s="43" t="s">
        <v>195</v>
      </c>
      <c r="D627" s="44">
        <v>33807</v>
      </c>
      <c r="E627" s="42" t="s">
        <v>35</v>
      </c>
      <c r="F627" s="42" t="s">
        <v>853</v>
      </c>
    </row>
    <row r="628" spans="1:6" s="40" customFormat="1" ht="19.5" customHeight="1">
      <c r="A628" s="41">
        <v>627</v>
      </c>
      <c r="B628" s="42">
        <v>211050164</v>
      </c>
      <c r="C628" s="43" t="s">
        <v>196</v>
      </c>
      <c r="D628" s="44">
        <v>33855</v>
      </c>
      <c r="E628" s="42" t="s">
        <v>32</v>
      </c>
      <c r="F628" s="42" t="s">
        <v>853</v>
      </c>
    </row>
    <row r="629" spans="1:6" s="40" customFormat="1" ht="19.5" customHeight="1">
      <c r="A629" s="41">
        <v>628</v>
      </c>
      <c r="B629" s="42">
        <v>211050166</v>
      </c>
      <c r="C629" s="43" t="s">
        <v>197</v>
      </c>
      <c r="D629" s="44">
        <v>33702</v>
      </c>
      <c r="E629" s="42" t="s">
        <v>39</v>
      </c>
      <c r="F629" s="42" t="s">
        <v>853</v>
      </c>
    </row>
    <row r="630" spans="1:6" s="40" customFormat="1" ht="19.5" customHeight="1">
      <c r="A630" s="41">
        <v>629</v>
      </c>
      <c r="B630" s="42">
        <v>211050167</v>
      </c>
      <c r="C630" s="43" t="s">
        <v>198</v>
      </c>
      <c r="D630" s="44">
        <v>33928</v>
      </c>
      <c r="E630" s="42" t="s">
        <v>199</v>
      </c>
      <c r="F630" s="42" t="s">
        <v>853</v>
      </c>
    </row>
    <row r="631" spans="1:6" s="40" customFormat="1" ht="19.5" customHeight="1">
      <c r="A631" s="41">
        <v>630</v>
      </c>
      <c r="B631" s="42">
        <v>211050168</v>
      </c>
      <c r="C631" s="43" t="s">
        <v>704</v>
      </c>
      <c r="D631" s="44">
        <v>33366</v>
      </c>
      <c r="E631" s="42" t="s">
        <v>43</v>
      </c>
      <c r="F631" s="42" t="s">
        <v>853</v>
      </c>
    </row>
    <row r="632" spans="1:6" s="40" customFormat="1" ht="19.5" customHeight="1">
      <c r="A632" s="41">
        <v>631</v>
      </c>
      <c r="B632" s="42">
        <v>211050169</v>
      </c>
      <c r="C632" s="43" t="s">
        <v>705</v>
      </c>
      <c r="D632" s="44">
        <v>33788</v>
      </c>
      <c r="E632" s="42" t="s">
        <v>35</v>
      </c>
      <c r="F632" s="42" t="s">
        <v>853</v>
      </c>
    </row>
    <row r="633" spans="1:6" s="40" customFormat="1" ht="19.5" customHeight="1">
      <c r="A633" s="41">
        <v>632</v>
      </c>
      <c r="B633" s="42">
        <v>211050170</v>
      </c>
      <c r="C633" s="43" t="s">
        <v>200</v>
      </c>
      <c r="D633" s="44">
        <v>33754</v>
      </c>
      <c r="E633" s="42" t="s">
        <v>36</v>
      </c>
      <c r="F633" s="42" t="s">
        <v>853</v>
      </c>
    </row>
    <row r="634" spans="1:6" s="40" customFormat="1" ht="19.5" customHeight="1">
      <c r="A634" s="41">
        <v>633</v>
      </c>
      <c r="B634" s="42">
        <v>211050171</v>
      </c>
      <c r="C634" s="43" t="s">
        <v>706</v>
      </c>
      <c r="D634" s="44">
        <v>33058</v>
      </c>
      <c r="E634" s="42" t="s">
        <v>855</v>
      </c>
      <c r="F634" s="42" t="s">
        <v>853</v>
      </c>
    </row>
    <row r="635" spans="1:6" s="40" customFormat="1" ht="19.5" customHeight="1">
      <c r="A635" s="41">
        <v>634</v>
      </c>
      <c r="B635" s="42">
        <v>211050172</v>
      </c>
      <c r="C635" s="43" t="s">
        <v>201</v>
      </c>
      <c r="D635" s="44">
        <v>33643</v>
      </c>
      <c r="E635" s="42" t="s">
        <v>178</v>
      </c>
      <c r="F635" s="42" t="s">
        <v>853</v>
      </c>
    </row>
    <row r="636" spans="1:6" s="40" customFormat="1" ht="19.5" customHeight="1">
      <c r="A636" s="41">
        <v>635</v>
      </c>
      <c r="B636" s="42">
        <v>211050173</v>
      </c>
      <c r="C636" s="43" t="s">
        <v>202</v>
      </c>
      <c r="D636" s="44">
        <v>33904</v>
      </c>
      <c r="E636" s="42" t="s">
        <v>173</v>
      </c>
      <c r="F636" s="42" t="s">
        <v>853</v>
      </c>
    </row>
    <row r="637" spans="1:6" s="40" customFormat="1" ht="19.5" customHeight="1">
      <c r="A637" s="41">
        <v>636</v>
      </c>
      <c r="B637" s="42">
        <v>211050175</v>
      </c>
      <c r="C637" s="43" t="s">
        <v>203</v>
      </c>
      <c r="D637" s="44">
        <v>33896</v>
      </c>
      <c r="E637" s="42" t="s">
        <v>43</v>
      </c>
      <c r="F637" s="42" t="s">
        <v>853</v>
      </c>
    </row>
    <row r="638" spans="1:6" s="40" customFormat="1" ht="19.5" customHeight="1">
      <c r="A638" s="41">
        <v>637</v>
      </c>
      <c r="B638" s="42">
        <v>211050176</v>
      </c>
      <c r="C638" s="43" t="s">
        <v>204</v>
      </c>
      <c r="D638" s="44">
        <v>33483</v>
      </c>
      <c r="E638" s="42" t="s">
        <v>35</v>
      </c>
      <c r="F638" s="42" t="s">
        <v>853</v>
      </c>
    </row>
    <row r="639" spans="1:6" s="40" customFormat="1" ht="19.5" customHeight="1">
      <c r="A639" s="41">
        <v>638</v>
      </c>
      <c r="B639" s="42">
        <v>211050177</v>
      </c>
      <c r="C639" s="43" t="s">
        <v>205</v>
      </c>
      <c r="D639" s="44">
        <v>33918</v>
      </c>
      <c r="E639" s="42" t="s">
        <v>88</v>
      </c>
      <c r="F639" s="42" t="s">
        <v>853</v>
      </c>
    </row>
    <row r="640" spans="1:6" s="40" customFormat="1" ht="19.5" customHeight="1">
      <c r="A640" s="41">
        <v>639</v>
      </c>
      <c r="B640" s="42">
        <v>211050178</v>
      </c>
      <c r="C640" s="43" t="s">
        <v>206</v>
      </c>
      <c r="D640" s="44">
        <v>33551</v>
      </c>
      <c r="E640" s="42" t="s">
        <v>35</v>
      </c>
      <c r="F640" s="42" t="s">
        <v>853</v>
      </c>
    </row>
    <row r="641" spans="1:6" s="40" customFormat="1" ht="19.5" customHeight="1">
      <c r="A641" s="41">
        <v>640</v>
      </c>
      <c r="B641" s="42">
        <v>211050179</v>
      </c>
      <c r="C641" s="43" t="s">
        <v>207</v>
      </c>
      <c r="D641" s="44">
        <v>33365</v>
      </c>
      <c r="E641" s="42" t="s">
        <v>33</v>
      </c>
      <c r="F641" s="42" t="s">
        <v>853</v>
      </c>
    </row>
    <row r="642" spans="1:6" s="40" customFormat="1" ht="19.5" customHeight="1">
      <c r="A642" s="41">
        <v>641</v>
      </c>
      <c r="B642" s="42">
        <v>211050180</v>
      </c>
      <c r="C642" s="43" t="s">
        <v>208</v>
      </c>
      <c r="D642" s="44">
        <v>33289</v>
      </c>
      <c r="E642" s="42" t="s">
        <v>88</v>
      </c>
      <c r="F642" s="42" t="s">
        <v>853</v>
      </c>
    </row>
    <row r="643" spans="1:6" s="40" customFormat="1" ht="19.5" customHeight="1">
      <c r="A643" s="41">
        <v>642</v>
      </c>
      <c r="B643" s="42">
        <v>211050181</v>
      </c>
      <c r="C643" s="43" t="s">
        <v>209</v>
      </c>
      <c r="D643" s="44">
        <v>33900</v>
      </c>
      <c r="E643" s="42" t="s">
        <v>35</v>
      </c>
      <c r="F643" s="42" t="s">
        <v>853</v>
      </c>
    </row>
    <row r="644" spans="1:6" s="40" customFormat="1" ht="19.5" customHeight="1">
      <c r="A644" s="41">
        <v>643</v>
      </c>
      <c r="B644" s="42">
        <v>211050182</v>
      </c>
      <c r="C644" s="43" t="s">
        <v>210</v>
      </c>
      <c r="D644" s="44">
        <v>33753</v>
      </c>
      <c r="E644" s="42" t="s">
        <v>36</v>
      </c>
      <c r="F644" s="42" t="s">
        <v>853</v>
      </c>
    </row>
    <row r="645" spans="1:6" s="40" customFormat="1" ht="19.5" customHeight="1">
      <c r="A645" s="41">
        <v>644</v>
      </c>
      <c r="B645" s="42">
        <v>211020059</v>
      </c>
      <c r="C645" s="43" t="s">
        <v>750</v>
      </c>
      <c r="D645" s="44">
        <v>33598</v>
      </c>
      <c r="E645" s="42" t="s">
        <v>33</v>
      </c>
      <c r="F645" s="42" t="s">
        <v>856</v>
      </c>
    </row>
    <row r="646" spans="1:6" s="40" customFormat="1" ht="19.5" customHeight="1">
      <c r="A646" s="41">
        <v>645</v>
      </c>
      <c r="B646" s="42">
        <v>211020255</v>
      </c>
      <c r="C646" s="43" t="s">
        <v>753</v>
      </c>
      <c r="D646" s="44">
        <v>33654</v>
      </c>
      <c r="E646" s="42" t="s">
        <v>36</v>
      </c>
      <c r="F646" s="42" t="s">
        <v>856</v>
      </c>
    </row>
    <row r="647" spans="1:6" s="40" customFormat="1" ht="19.5" customHeight="1">
      <c r="A647" s="41">
        <v>646</v>
      </c>
      <c r="B647" s="42">
        <v>211020242</v>
      </c>
      <c r="C647" s="43" t="s">
        <v>752</v>
      </c>
      <c r="D647" s="44">
        <v>33456</v>
      </c>
      <c r="E647" s="42" t="s">
        <v>43</v>
      </c>
      <c r="F647" s="42" t="s">
        <v>856</v>
      </c>
    </row>
    <row r="648" spans="1:6" s="40" customFormat="1" ht="19.5" customHeight="1">
      <c r="A648" s="41">
        <v>647</v>
      </c>
      <c r="B648" s="42">
        <v>211060001</v>
      </c>
      <c r="C648" s="43" t="s">
        <v>754</v>
      </c>
      <c r="D648" s="44">
        <v>33763</v>
      </c>
      <c r="E648" s="42" t="s">
        <v>164</v>
      </c>
      <c r="F648" s="42" t="s">
        <v>856</v>
      </c>
    </row>
    <row r="649" spans="1:6" s="40" customFormat="1" ht="19.5" customHeight="1">
      <c r="A649" s="41">
        <v>648</v>
      </c>
      <c r="B649" s="42">
        <v>211060002</v>
      </c>
      <c r="C649" s="43" t="s">
        <v>755</v>
      </c>
      <c r="D649" s="44">
        <v>33815</v>
      </c>
      <c r="E649" s="42" t="s">
        <v>43</v>
      </c>
      <c r="F649" s="42" t="s">
        <v>856</v>
      </c>
    </row>
    <row r="650" spans="1:6" s="40" customFormat="1" ht="19.5" customHeight="1">
      <c r="A650" s="41">
        <v>649</v>
      </c>
      <c r="B650" s="42">
        <v>211060003</v>
      </c>
      <c r="C650" s="43" t="s">
        <v>756</v>
      </c>
      <c r="D650" s="44">
        <v>33604</v>
      </c>
      <c r="E650" s="42" t="s">
        <v>35</v>
      </c>
      <c r="F650" s="42" t="s">
        <v>856</v>
      </c>
    </row>
    <row r="651" spans="1:6" s="40" customFormat="1" ht="19.5" customHeight="1">
      <c r="A651" s="41">
        <v>650</v>
      </c>
      <c r="B651" s="42">
        <v>211060004</v>
      </c>
      <c r="C651" s="43" t="s">
        <v>757</v>
      </c>
      <c r="D651" s="44">
        <v>33706</v>
      </c>
      <c r="E651" s="42" t="s">
        <v>38</v>
      </c>
      <c r="F651" s="42" t="s">
        <v>856</v>
      </c>
    </row>
    <row r="652" spans="1:6" s="40" customFormat="1" ht="19.5" customHeight="1">
      <c r="A652" s="41">
        <v>651</v>
      </c>
      <c r="B652" s="42">
        <v>211060005</v>
      </c>
      <c r="C652" s="43" t="s">
        <v>425</v>
      </c>
      <c r="D652" s="44">
        <v>33798</v>
      </c>
      <c r="E652" s="42" t="s">
        <v>33</v>
      </c>
      <c r="F652" s="42" t="s">
        <v>856</v>
      </c>
    </row>
    <row r="653" spans="1:6" s="40" customFormat="1" ht="19.5" customHeight="1">
      <c r="A653" s="41">
        <v>652</v>
      </c>
      <c r="B653" s="42">
        <v>211060006</v>
      </c>
      <c r="C653" s="43" t="s">
        <v>426</v>
      </c>
      <c r="D653" s="44">
        <v>33876</v>
      </c>
      <c r="E653" s="42" t="s">
        <v>42</v>
      </c>
      <c r="F653" s="42" t="s">
        <v>856</v>
      </c>
    </row>
    <row r="654" spans="1:6" s="40" customFormat="1" ht="19.5" customHeight="1">
      <c r="A654" s="41">
        <v>653</v>
      </c>
      <c r="B654" s="42">
        <v>211060007</v>
      </c>
      <c r="C654" s="43" t="s">
        <v>543</v>
      </c>
      <c r="D654" s="44">
        <v>33302</v>
      </c>
      <c r="E654" s="42" t="s">
        <v>33</v>
      </c>
      <c r="F654" s="42" t="s">
        <v>856</v>
      </c>
    </row>
    <row r="655" spans="1:6" s="40" customFormat="1" ht="19.5" customHeight="1">
      <c r="A655" s="41">
        <v>654</v>
      </c>
      <c r="B655" s="42">
        <v>211060009</v>
      </c>
      <c r="C655" s="43" t="s">
        <v>758</v>
      </c>
      <c r="D655" s="44">
        <v>33883</v>
      </c>
      <c r="E655" s="42" t="s">
        <v>42</v>
      </c>
      <c r="F655" s="42" t="s">
        <v>856</v>
      </c>
    </row>
    <row r="656" spans="1:6" s="40" customFormat="1" ht="19.5" customHeight="1">
      <c r="A656" s="41">
        <v>655</v>
      </c>
      <c r="B656" s="42">
        <v>211060010</v>
      </c>
      <c r="C656" s="43" t="s">
        <v>759</v>
      </c>
      <c r="D656" s="44">
        <v>33433</v>
      </c>
      <c r="E656" s="42" t="s">
        <v>35</v>
      </c>
      <c r="F656" s="42" t="s">
        <v>856</v>
      </c>
    </row>
    <row r="657" spans="1:6" s="40" customFormat="1" ht="19.5" customHeight="1">
      <c r="A657" s="41">
        <v>656</v>
      </c>
      <c r="B657" s="42">
        <v>211060011</v>
      </c>
      <c r="C657" s="43" t="s">
        <v>760</v>
      </c>
      <c r="D657" s="44">
        <v>33851</v>
      </c>
      <c r="E657" s="42" t="s">
        <v>43</v>
      </c>
      <c r="F657" s="42" t="s">
        <v>856</v>
      </c>
    </row>
    <row r="658" spans="1:6" s="40" customFormat="1" ht="19.5" customHeight="1">
      <c r="A658" s="41">
        <v>657</v>
      </c>
      <c r="B658" s="42">
        <v>211060012</v>
      </c>
      <c r="C658" s="43" t="s">
        <v>761</v>
      </c>
      <c r="D658" s="44">
        <v>33942</v>
      </c>
      <c r="E658" s="42" t="s">
        <v>33</v>
      </c>
      <c r="F658" s="42" t="s">
        <v>856</v>
      </c>
    </row>
    <row r="659" spans="1:6" s="40" customFormat="1" ht="19.5" customHeight="1">
      <c r="A659" s="41">
        <v>658</v>
      </c>
      <c r="B659" s="42">
        <v>211060013</v>
      </c>
      <c r="C659" s="43" t="s">
        <v>748</v>
      </c>
      <c r="D659" s="44">
        <v>33435</v>
      </c>
      <c r="E659" s="42" t="s">
        <v>32</v>
      </c>
      <c r="F659" s="42" t="s">
        <v>856</v>
      </c>
    </row>
    <row r="660" spans="1:6" s="40" customFormat="1" ht="19.5" customHeight="1">
      <c r="A660" s="41">
        <v>659</v>
      </c>
      <c r="B660" s="42">
        <v>211060014</v>
      </c>
      <c r="C660" s="43" t="s">
        <v>762</v>
      </c>
      <c r="D660" s="44">
        <v>33864</v>
      </c>
      <c r="E660" s="42" t="s">
        <v>173</v>
      </c>
      <c r="F660" s="42" t="s">
        <v>856</v>
      </c>
    </row>
    <row r="661" spans="1:6" s="40" customFormat="1" ht="19.5" customHeight="1">
      <c r="A661" s="41">
        <v>660</v>
      </c>
      <c r="B661" s="42">
        <v>211060015</v>
      </c>
      <c r="C661" s="43" t="s">
        <v>763</v>
      </c>
      <c r="D661" s="44">
        <v>33826</v>
      </c>
      <c r="E661" s="42" t="s">
        <v>36</v>
      </c>
      <c r="F661" s="42" t="s">
        <v>856</v>
      </c>
    </row>
    <row r="662" spans="1:6" s="40" customFormat="1" ht="19.5" customHeight="1">
      <c r="A662" s="41">
        <v>661</v>
      </c>
      <c r="B662" s="42">
        <v>211060016</v>
      </c>
      <c r="C662" s="43" t="s">
        <v>764</v>
      </c>
      <c r="D662" s="44">
        <v>33321</v>
      </c>
      <c r="E662" s="42" t="s">
        <v>35</v>
      </c>
      <c r="F662" s="42" t="s">
        <v>856</v>
      </c>
    </row>
    <row r="663" spans="1:6" s="40" customFormat="1" ht="19.5" customHeight="1">
      <c r="A663" s="41">
        <v>662</v>
      </c>
      <c r="B663" s="42">
        <v>211060017</v>
      </c>
      <c r="C663" s="43" t="s">
        <v>765</v>
      </c>
      <c r="D663" s="44">
        <v>33622</v>
      </c>
      <c r="E663" s="42" t="s">
        <v>41</v>
      </c>
      <c r="F663" s="42" t="s">
        <v>856</v>
      </c>
    </row>
    <row r="664" spans="1:6" s="40" customFormat="1" ht="19.5" customHeight="1">
      <c r="A664" s="41">
        <v>663</v>
      </c>
      <c r="B664" s="42">
        <v>211060018</v>
      </c>
      <c r="C664" s="43" t="s">
        <v>614</v>
      </c>
      <c r="D664" s="44">
        <v>33673</v>
      </c>
      <c r="E664" s="42" t="s">
        <v>35</v>
      </c>
      <c r="F664" s="42" t="s">
        <v>856</v>
      </c>
    </row>
    <row r="665" spans="1:6" s="40" customFormat="1" ht="19.5" customHeight="1">
      <c r="A665" s="41">
        <v>664</v>
      </c>
      <c r="B665" s="42">
        <v>211060019</v>
      </c>
      <c r="C665" s="43" t="s">
        <v>857</v>
      </c>
      <c r="D665" s="44">
        <v>33630</v>
      </c>
      <c r="E665" s="42" t="s">
        <v>38</v>
      </c>
      <c r="F665" s="42" t="s">
        <v>856</v>
      </c>
    </row>
    <row r="666" spans="1:6" s="40" customFormat="1" ht="19.5" customHeight="1">
      <c r="A666" s="41">
        <v>665</v>
      </c>
      <c r="B666" s="42">
        <v>211060020</v>
      </c>
      <c r="C666" s="43" t="s">
        <v>766</v>
      </c>
      <c r="D666" s="44">
        <v>33804</v>
      </c>
      <c r="E666" s="42" t="s">
        <v>33</v>
      </c>
      <c r="F666" s="42" t="s">
        <v>856</v>
      </c>
    </row>
    <row r="667" spans="1:6" s="40" customFormat="1" ht="19.5" customHeight="1">
      <c r="A667" s="41">
        <v>666</v>
      </c>
      <c r="B667" s="42">
        <v>211060021</v>
      </c>
      <c r="C667" s="43" t="s">
        <v>767</v>
      </c>
      <c r="D667" s="44">
        <v>33763</v>
      </c>
      <c r="E667" s="42" t="s">
        <v>80</v>
      </c>
      <c r="F667" s="42" t="s">
        <v>856</v>
      </c>
    </row>
    <row r="668" spans="1:6" s="40" customFormat="1" ht="19.5" customHeight="1">
      <c r="A668" s="41">
        <v>667</v>
      </c>
      <c r="B668" s="42">
        <v>211060022</v>
      </c>
      <c r="C668" s="43" t="s">
        <v>768</v>
      </c>
      <c r="D668" s="44">
        <v>33730</v>
      </c>
      <c r="E668" s="42" t="s">
        <v>38</v>
      </c>
      <c r="F668" s="42" t="s">
        <v>856</v>
      </c>
    </row>
    <row r="669" spans="1:6" s="40" customFormat="1" ht="19.5" customHeight="1">
      <c r="A669" s="41">
        <v>668</v>
      </c>
      <c r="B669" s="42">
        <v>211060023</v>
      </c>
      <c r="C669" s="43" t="s">
        <v>769</v>
      </c>
      <c r="D669" s="44">
        <v>33574</v>
      </c>
      <c r="E669" s="42" t="s">
        <v>33</v>
      </c>
      <c r="F669" s="42" t="s">
        <v>856</v>
      </c>
    </row>
    <row r="670" spans="1:6" s="40" customFormat="1" ht="19.5" customHeight="1">
      <c r="A670" s="41">
        <v>669</v>
      </c>
      <c r="B670" s="42">
        <v>211060024</v>
      </c>
      <c r="C670" s="43" t="s">
        <v>770</v>
      </c>
      <c r="D670" s="44">
        <v>33795</v>
      </c>
      <c r="E670" s="42" t="s">
        <v>178</v>
      </c>
      <c r="F670" s="42" t="s">
        <v>856</v>
      </c>
    </row>
    <row r="671" spans="1:6" s="40" customFormat="1" ht="19.5" customHeight="1">
      <c r="A671" s="41">
        <v>670</v>
      </c>
      <c r="B671" s="42">
        <v>211060025</v>
      </c>
      <c r="C671" s="43" t="s">
        <v>149</v>
      </c>
      <c r="D671" s="44">
        <v>33883</v>
      </c>
      <c r="E671" s="42" t="s">
        <v>35</v>
      </c>
      <c r="F671" s="42" t="s">
        <v>856</v>
      </c>
    </row>
    <row r="672" spans="1:6" s="40" customFormat="1" ht="19.5" customHeight="1">
      <c r="A672" s="41">
        <v>671</v>
      </c>
      <c r="B672" s="42">
        <v>211060026</v>
      </c>
      <c r="C672" s="43" t="s">
        <v>771</v>
      </c>
      <c r="D672" s="44">
        <v>33795</v>
      </c>
      <c r="E672" s="42" t="s">
        <v>134</v>
      </c>
      <c r="F672" s="42" t="s">
        <v>856</v>
      </c>
    </row>
    <row r="673" spans="1:6" s="40" customFormat="1" ht="19.5" customHeight="1">
      <c r="A673" s="41">
        <v>672</v>
      </c>
      <c r="B673" s="42">
        <v>211060027</v>
      </c>
      <c r="C673" s="43" t="s">
        <v>772</v>
      </c>
      <c r="D673" s="44">
        <v>33671</v>
      </c>
      <c r="E673" s="42" t="s">
        <v>38</v>
      </c>
      <c r="F673" s="42" t="s">
        <v>856</v>
      </c>
    </row>
    <row r="674" spans="1:6" s="40" customFormat="1" ht="19.5" customHeight="1">
      <c r="A674" s="41">
        <v>673</v>
      </c>
      <c r="B674" s="42">
        <v>211060028</v>
      </c>
      <c r="C674" s="43" t="s">
        <v>773</v>
      </c>
      <c r="D674" s="44">
        <v>33771</v>
      </c>
      <c r="E674" s="42" t="s">
        <v>39</v>
      </c>
      <c r="F674" s="42" t="s">
        <v>856</v>
      </c>
    </row>
    <row r="675" spans="1:6" s="40" customFormat="1" ht="19.5" customHeight="1">
      <c r="A675" s="41">
        <v>674</v>
      </c>
      <c r="B675" s="42">
        <v>211060029</v>
      </c>
      <c r="C675" s="43" t="s">
        <v>774</v>
      </c>
      <c r="D675" s="44">
        <v>33638</v>
      </c>
      <c r="E675" s="42" t="s">
        <v>38</v>
      </c>
      <c r="F675" s="42" t="s">
        <v>856</v>
      </c>
    </row>
    <row r="676" spans="1:6" s="40" customFormat="1" ht="19.5" customHeight="1">
      <c r="A676" s="41">
        <v>675</v>
      </c>
      <c r="B676" s="42">
        <v>211060030</v>
      </c>
      <c r="C676" s="43" t="s">
        <v>303</v>
      </c>
      <c r="D676" s="44">
        <v>33765</v>
      </c>
      <c r="E676" s="42" t="s">
        <v>42</v>
      </c>
      <c r="F676" s="42" t="s">
        <v>856</v>
      </c>
    </row>
    <row r="677" spans="1:6" s="40" customFormat="1" ht="19.5" customHeight="1">
      <c r="A677" s="41">
        <v>676</v>
      </c>
      <c r="B677" s="42">
        <v>211060031</v>
      </c>
      <c r="C677" s="43" t="s">
        <v>303</v>
      </c>
      <c r="D677" s="44">
        <v>33805</v>
      </c>
      <c r="E677" s="42" t="s">
        <v>33</v>
      </c>
      <c r="F677" s="42" t="s">
        <v>856</v>
      </c>
    </row>
    <row r="678" spans="1:6" s="40" customFormat="1" ht="19.5" customHeight="1">
      <c r="A678" s="41">
        <v>677</v>
      </c>
      <c r="B678" s="42">
        <v>211060032</v>
      </c>
      <c r="C678" s="43" t="s">
        <v>775</v>
      </c>
      <c r="D678" s="44">
        <v>33905</v>
      </c>
      <c r="E678" s="42" t="s">
        <v>33</v>
      </c>
      <c r="F678" s="42" t="s">
        <v>856</v>
      </c>
    </row>
    <row r="679" spans="1:6" s="40" customFormat="1" ht="19.5" customHeight="1">
      <c r="A679" s="41">
        <v>678</v>
      </c>
      <c r="B679" s="42">
        <v>211060033</v>
      </c>
      <c r="C679" s="43" t="s">
        <v>248</v>
      </c>
      <c r="D679" s="44">
        <v>33793</v>
      </c>
      <c r="E679" s="42" t="s">
        <v>80</v>
      </c>
      <c r="F679" s="42" t="s">
        <v>856</v>
      </c>
    </row>
    <row r="680" spans="1:6" s="40" customFormat="1" ht="19.5" customHeight="1">
      <c r="A680" s="41">
        <v>679</v>
      </c>
      <c r="B680" s="42">
        <v>211060034</v>
      </c>
      <c r="C680" s="43" t="s">
        <v>776</v>
      </c>
      <c r="D680" s="44">
        <v>33599</v>
      </c>
      <c r="E680" s="42" t="s">
        <v>33</v>
      </c>
      <c r="F680" s="42" t="s">
        <v>856</v>
      </c>
    </row>
    <row r="681" spans="1:6" s="40" customFormat="1" ht="19.5" customHeight="1">
      <c r="A681" s="41">
        <v>680</v>
      </c>
      <c r="B681" s="42">
        <v>211060035</v>
      </c>
      <c r="C681" s="43" t="s">
        <v>502</v>
      </c>
      <c r="D681" s="44">
        <v>33461</v>
      </c>
      <c r="E681" s="42" t="s">
        <v>42</v>
      </c>
      <c r="F681" s="42" t="s">
        <v>856</v>
      </c>
    </row>
    <row r="682" spans="1:6" s="40" customFormat="1" ht="19.5" customHeight="1">
      <c r="A682" s="41">
        <v>681</v>
      </c>
      <c r="B682" s="42">
        <v>211060036</v>
      </c>
      <c r="C682" s="43" t="s">
        <v>315</v>
      </c>
      <c r="D682" s="44">
        <v>33930</v>
      </c>
      <c r="E682" s="42" t="s">
        <v>39</v>
      </c>
      <c r="F682" s="42" t="s">
        <v>856</v>
      </c>
    </row>
    <row r="683" spans="1:6" s="40" customFormat="1" ht="19.5" customHeight="1">
      <c r="A683" s="41">
        <v>682</v>
      </c>
      <c r="B683" s="42">
        <v>211060037</v>
      </c>
      <c r="C683" s="43" t="s">
        <v>858</v>
      </c>
      <c r="D683" s="44">
        <v>33592</v>
      </c>
      <c r="E683" s="42" t="s">
        <v>35</v>
      </c>
      <c r="F683" s="42" t="s">
        <v>856</v>
      </c>
    </row>
    <row r="684" spans="1:6" s="40" customFormat="1" ht="19.5" customHeight="1">
      <c r="A684" s="41">
        <v>683</v>
      </c>
      <c r="B684" s="42">
        <v>211060038</v>
      </c>
      <c r="C684" s="43" t="s">
        <v>56</v>
      </c>
      <c r="D684" s="44">
        <v>33570</v>
      </c>
      <c r="E684" s="42" t="s">
        <v>173</v>
      </c>
      <c r="F684" s="42" t="s">
        <v>856</v>
      </c>
    </row>
    <row r="685" spans="1:6" s="40" customFormat="1" ht="19.5" customHeight="1">
      <c r="A685" s="41">
        <v>684</v>
      </c>
      <c r="B685" s="42">
        <v>211060040</v>
      </c>
      <c r="C685" s="43" t="s">
        <v>777</v>
      </c>
      <c r="D685" s="44">
        <v>33875</v>
      </c>
      <c r="E685" s="42" t="s">
        <v>35</v>
      </c>
      <c r="F685" s="42" t="s">
        <v>856</v>
      </c>
    </row>
    <row r="686" spans="1:6" s="40" customFormat="1" ht="19.5" customHeight="1">
      <c r="A686" s="41">
        <v>685</v>
      </c>
      <c r="B686" s="42">
        <v>211060042</v>
      </c>
      <c r="C686" s="43" t="s">
        <v>778</v>
      </c>
      <c r="D686" s="44">
        <v>33921</v>
      </c>
      <c r="E686" s="42" t="s">
        <v>33</v>
      </c>
      <c r="F686" s="42" t="s">
        <v>856</v>
      </c>
    </row>
    <row r="687" spans="1:6" s="40" customFormat="1" ht="19.5" customHeight="1">
      <c r="A687" s="41">
        <v>686</v>
      </c>
      <c r="B687" s="42">
        <v>211060043</v>
      </c>
      <c r="C687" s="43" t="s">
        <v>779</v>
      </c>
      <c r="D687" s="44">
        <v>33669</v>
      </c>
      <c r="E687" s="42" t="s">
        <v>88</v>
      </c>
      <c r="F687" s="42" t="s">
        <v>856</v>
      </c>
    </row>
    <row r="688" spans="1:6" s="40" customFormat="1" ht="19.5" customHeight="1">
      <c r="A688" s="41">
        <v>687</v>
      </c>
      <c r="B688" s="42">
        <v>211060044</v>
      </c>
      <c r="C688" s="43" t="s">
        <v>859</v>
      </c>
      <c r="D688" s="44">
        <v>33522</v>
      </c>
      <c r="E688" s="42" t="s">
        <v>32</v>
      </c>
      <c r="F688" s="42" t="s">
        <v>856</v>
      </c>
    </row>
    <row r="689" spans="1:6" s="40" customFormat="1" ht="19.5" customHeight="1">
      <c r="A689" s="41">
        <v>688</v>
      </c>
      <c r="B689" s="42">
        <v>211060045</v>
      </c>
      <c r="C689" s="43" t="s">
        <v>780</v>
      </c>
      <c r="D689" s="44">
        <v>32329</v>
      </c>
      <c r="E689" s="42" t="s">
        <v>277</v>
      </c>
      <c r="F689" s="42" t="s">
        <v>856</v>
      </c>
    </row>
    <row r="690" spans="1:6" s="40" customFormat="1" ht="19.5" customHeight="1">
      <c r="A690" s="41">
        <v>689</v>
      </c>
      <c r="B690" s="42">
        <v>211060046</v>
      </c>
      <c r="C690" s="43" t="s">
        <v>781</v>
      </c>
      <c r="D690" s="44">
        <v>33734</v>
      </c>
      <c r="E690" s="42" t="s">
        <v>35</v>
      </c>
      <c r="F690" s="42" t="s">
        <v>856</v>
      </c>
    </row>
    <row r="691" spans="1:6" s="40" customFormat="1" ht="19.5" customHeight="1">
      <c r="A691" s="41">
        <v>690</v>
      </c>
      <c r="B691" s="42">
        <v>211060047</v>
      </c>
      <c r="C691" s="43" t="s">
        <v>782</v>
      </c>
      <c r="D691" s="44">
        <v>33242</v>
      </c>
      <c r="E691" s="42" t="s">
        <v>32</v>
      </c>
      <c r="F691" s="42" t="s">
        <v>856</v>
      </c>
    </row>
    <row r="692" spans="1:6" s="40" customFormat="1" ht="19.5" customHeight="1">
      <c r="A692" s="41">
        <v>691</v>
      </c>
      <c r="B692" s="42">
        <v>211060048</v>
      </c>
      <c r="C692" s="43" t="s">
        <v>783</v>
      </c>
      <c r="D692" s="44">
        <v>33787</v>
      </c>
      <c r="E692" s="42" t="s">
        <v>80</v>
      </c>
      <c r="F692" s="42" t="s">
        <v>856</v>
      </c>
    </row>
    <row r="693" spans="1:6" s="40" customFormat="1" ht="19.5" customHeight="1">
      <c r="A693" s="41">
        <v>692</v>
      </c>
      <c r="B693" s="42">
        <v>211060049</v>
      </c>
      <c r="C693" s="43" t="s">
        <v>860</v>
      </c>
      <c r="D693" s="44">
        <v>33628</v>
      </c>
      <c r="E693" s="42" t="s">
        <v>38</v>
      </c>
      <c r="F693" s="42" t="s">
        <v>856</v>
      </c>
    </row>
    <row r="694" spans="1:6" s="40" customFormat="1" ht="19.5" customHeight="1">
      <c r="A694" s="41">
        <v>693</v>
      </c>
      <c r="B694" s="42">
        <v>211060050</v>
      </c>
      <c r="C694" s="43" t="s">
        <v>784</v>
      </c>
      <c r="D694" s="44">
        <v>33765</v>
      </c>
      <c r="E694" s="42" t="s">
        <v>42</v>
      </c>
      <c r="F694" s="42" t="s">
        <v>856</v>
      </c>
    </row>
    <row r="695" spans="1:6" s="40" customFormat="1" ht="19.5" customHeight="1">
      <c r="A695" s="41">
        <v>694</v>
      </c>
      <c r="B695" s="42">
        <v>211060051</v>
      </c>
      <c r="C695" s="43" t="s">
        <v>573</v>
      </c>
      <c r="D695" s="44">
        <v>33833</v>
      </c>
      <c r="E695" s="42" t="s">
        <v>173</v>
      </c>
      <c r="F695" s="42" t="s">
        <v>856</v>
      </c>
    </row>
    <row r="696" spans="1:6" s="40" customFormat="1" ht="19.5" customHeight="1">
      <c r="A696" s="41">
        <v>695</v>
      </c>
      <c r="B696" s="42">
        <v>211060052</v>
      </c>
      <c r="C696" s="43" t="s">
        <v>785</v>
      </c>
      <c r="D696" s="44">
        <v>33827</v>
      </c>
      <c r="E696" s="42" t="s">
        <v>85</v>
      </c>
      <c r="F696" s="42" t="s">
        <v>856</v>
      </c>
    </row>
    <row r="697" spans="1:6" s="40" customFormat="1" ht="19.5" customHeight="1">
      <c r="A697" s="41">
        <v>696</v>
      </c>
      <c r="B697" s="42">
        <v>211060053</v>
      </c>
      <c r="C697" s="43" t="s">
        <v>786</v>
      </c>
      <c r="D697" s="44">
        <v>32917</v>
      </c>
      <c r="E697" s="42" t="s">
        <v>43</v>
      </c>
      <c r="F697" s="42" t="s">
        <v>856</v>
      </c>
    </row>
    <row r="698" spans="1:6" s="40" customFormat="1" ht="19.5" customHeight="1">
      <c r="A698" s="41">
        <v>697</v>
      </c>
      <c r="B698" s="42">
        <v>211060054</v>
      </c>
      <c r="C698" s="43" t="s">
        <v>787</v>
      </c>
      <c r="D698" s="44">
        <v>33811</v>
      </c>
      <c r="E698" s="42" t="s">
        <v>40</v>
      </c>
      <c r="F698" s="42" t="s">
        <v>856</v>
      </c>
    </row>
    <row r="699" spans="1:6" s="40" customFormat="1" ht="19.5" customHeight="1">
      <c r="A699" s="41">
        <v>698</v>
      </c>
      <c r="B699" s="42">
        <v>211060055</v>
      </c>
      <c r="C699" s="43" t="s">
        <v>788</v>
      </c>
      <c r="D699" s="44">
        <v>33557</v>
      </c>
      <c r="E699" s="42" t="s">
        <v>36</v>
      </c>
      <c r="F699" s="42" t="s">
        <v>856</v>
      </c>
    </row>
    <row r="700" spans="1:6" s="40" customFormat="1" ht="19.5" customHeight="1">
      <c r="A700" s="41">
        <v>699</v>
      </c>
      <c r="B700" s="42">
        <v>211060056</v>
      </c>
      <c r="C700" s="43" t="s">
        <v>789</v>
      </c>
      <c r="D700" s="44">
        <v>33681</v>
      </c>
      <c r="E700" s="42" t="s">
        <v>33</v>
      </c>
      <c r="F700" s="42" t="s">
        <v>856</v>
      </c>
    </row>
    <row r="701" spans="1:6" s="40" customFormat="1" ht="19.5" customHeight="1">
      <c r="A701" s="41">
        <v>700</v>
      </c>
      <c r="B701" s="42">
        <v>211060057</v>
      </c>
      <c r="C701" s="43" t="s">
        <v>790</v>
      </c>
      <c r="D701" s="44">
        <v>33878</v>
      </c>
      <c r="E701" s="42" t="s">
        <v>43</v>
      </c>
      <c r="F701" s="42" t="s">
        <v>856</v>
      </c>
    </row>
    <row r="702" spans="1:6" s="40" customFormat="1" ht="19.5" customHeight="1">
      <c r="A702" s="41">
        <v>701</v>
      </c>
      <c r="B702" s="42">
        <v>211060058</v>
      </c>
      <c r="C702" s="43" t="s">
        <v>455</v>
      </c>
      <c r="D702" s="44">
        <v>33792</v>
      </c>
      <c r="E702" s="42" t="s">
        <v>33</v>
      </c>
      <c r="F702" s="42" t="s">
        <v>856</v>
      </c>
    </row>
    <row r="703" spans="1:6" s="40" customFormat="1" ht="19.5" customHeight="1">
      <c r="A703" s="41">
        <v>702</v>
      </c>
      <c r="B703" s="42">
        <v>211060059</v>
      </c>
      <c r="C703" s="43" t="s">
        <v>455</v>
      </c>
      <c r="D703" s="44">
        <v>33749</v>
      </c>
      <c r="E703" s="42" t="s">
        <v>80</v>
      </c>
      <c r="F703" s="42" t="s">
        <v>856</v>
      </c>
    </row>
    <row r="704" spans="1:6" s="40" customFormat="1" ht="19.5" customHeight="1">
      <c r="A704" s="41">
        <v>703</v>
      </c>
      <c r="B704" s="42">
        <v>211060060</v>
      </c>
      <c r="C704" s="43" t="s">
        <v>455</v>
      </c>
      <c r="D704" s="44">
        <v>33867</v>
      </c>
      <c r="E704" s="42" t="s">
        <v>33</v>
      </c>
      <c r="F704" s="42" t="s">
        <v>856</v>
      </c>
    </row>
    <row r="705" spans="1:6" s="40" customFormat="1" ht="19.5" customHeight="1">
      <c r="A705" s="41">
        <v>704</v>
      </c>
      <c r="B705" s="42">
        <v>211060061</v>
      </c>
      <c r="C705" s="43" t="s">
        <v>329</v>
      </c>
      <c r="D705" s="44">
        <v>33837</v>
      </c>
      <c r="E705" s="42" t="s">
        <v>33</v>
      </c>
      <c r="F705" s="42" t="s">
        <v>856</v>
      </c>
    </row>
    <row r="706" spans="1:6" s="40" customFormat="1" ht="19.5" customHeight="1">
      <c r="A706" s="41">
        <v>705</v>
      </c>
      <c r="B706" s="42">
        <v>211060062</v>
      </c>
      <c r="C706" s="43" t="s">
        <v>791</v>
      </c>
      <c r="D706" s="44">
        <v>33944</v>
      </c>
      <c r="E706" s="42" t="s">
        <v>38</v>
      </c>
      <c r="F706" s="42" t="s">
        <v>856</v>
      </c>
    </row>
    <row r="707" spans="1:6" s="40" customFormat="1" ht="19.5" customHeight="1">
      <c r="A707" s="41">
        <v>706</v>
      </c>
      <c r="B707" s="42">
        <v>211060063</v>
      </c>
      <c r="C707" s="43" t="s">
        <v>792</v>
      </c>
      <c r="D707" s="44">
        <v>33253</v>
      </c>
      <c r="E707" s="42" t="s">
        <v>42</v>
      </c>
      <c r="F707" s="42" t="s">
        <v>856</v>
      </c>
    </row>
    <row r="708" spans="1:6" s="40" customFormat="1" ht="19.5" customHeight="1">
      <c r="A708" s="41">
        <v>707</v>
      </c>
      <c r="B708" s="42">
        <v>211060064</v>
      </c>
      <c r="C708" s="43" t="s">
        <v>262</v>
      </c>
      <c r="D708" s="44">
        <v>33883</v>
      </c>
      <c r="E708" s="42" t="s">
        <v>33</v>
      </c>
      <c r="F708" s="42" t="s">
        <v>856</v>
      </c>
    </row>
    <row r="709" spans="1:6" s="40" customFormat="1" ht="19.5" customHeight="1">
      <c r="A709" s="41">
        <v>708</v>
      </c>
      <c r="B709" s="42">
        <v>211060065</v>
      </c>
      <c r="C709" s="43" t="s">
        <v>793</v>
      </c>
      <c r="D709" s="44">
        <v>33868</v>
      </c>
      <c r="E709" s="42" t="s">
        <v>33</v>
      </c>
      <c r="F709" s="42" t="s">
        <v>856</v>
      </c>
    </row>
    <row r="710" spans="1:6" s="40" customFormat="1" ht="19.5" customHeight="1">
      <c r="A710" s="41">
        <v>709</v>
      </c>
      <c r="B710" s="42">
        <v>211060066</v>
      </c>
      <c r="C710" s="43" t="s">
        <v>794</v>
      </c>
      <c r="D710" s="44">
        <v>33398</v>
      </c>
      <c r="E710" s="42" t="s">
        <v>33</v>
      </c>
      <c r="F710" s="42" t="s">
        <v>856</v>
      </c>
    </row>
    <row r="711" spans="1:6" s="40" customFormat="1" ht="19.5" customHeight="1">
      <c r="A711" s="41">
        <v>710</v>
      </c>
      <c r="B711" s="42">
        <v>211060068</v>
      </c>
      <c r="C711" s="43" t="s">
        <v>861</v>
      </c>
      <c r="D711" s="44">
        <v>33464</v>
      </c>
      <c r="E711" s="42" t="s">
        <v>33</v>
      </c>
      <c r="F711" s="42" t="s">
        <v>856</v>
      </c>
    </row>
    <row r="712" spans="1:6" s="40" customFormat="1" ht="19.5" customHeight="1">
      <c r="A712" s="41">
        <v>711</v>
      </c>
      <c r="B712" s="42">
        <v>211060070</v>
      </c>
      <c r="C712" s="43" t="s">
        <v>795</v>
      </c>
      <c r="D712" s="44">
        <v>33474</v>
      </c>
      <c r="E712" s="42" t="s">
        <v>255</v>
      </c>
      <c r="F712" s="42" t="s">
        <v>856</v>
      </c>
    </row>
    <row r="713" spans="1:6" s="40" customFormat="1" ht="19.5" customHeight="1">
      <c r="A713" s="41">
        <v>712</v>
      </c>
      <c r="B713" s="42">
        <v>211060071</v>
      </c>
      <c r="C713" s="43" t="s">
        <v>796</v>
      </c>
      <c r="D713" s="44">
        <v>31154</v>
      </c>
      <c r="E713" s="42" t="s">
        <v>36</v>
      </c>
      <c r="F713" s="42" t="s">
        <v>856</v>
      </c>
    </row>
    <row r="714" spans="1:6" s="40" customFormat="1" ht="19.5" customHeight="1">
      <c r="A714" s="41">
        <v>713</v>
      </c>
      <c r="B714" s="42">
        <v>211060073</v>
      </c>
      <c r="C714" s="43" t="s">
        <v>797</v>
      </c>
      <c r="D714" s="44">
        <v>33868</v>
      </c>
      <c r="E714" s="42" t="s">
        <v>38</v>
      </c>
      <c r="F714" s="42" t="s">
        <v>856</v>
      </c>
    </row>
    <row r="715" spans="1:6" s="40" customFormat="1" ht="19.5" customHeight="1">
      <c r="A715" s="41">
        <v>714</v>
      </c>
      <c r="B715" s="42">
        <v>211060074</v>
      </c>
      <c r="C715" s="43" t="s">
        <v>798</v>
      </c>
      <c r="D715" s="44">
        <v>33649</v>
      </c>
      <c r="E715" s="42" t="s">
        <v>178</v>
      </c>
      <c r="F715" s="42" t="s">
        <v>856</v>
      </c>
    </row>
    <row r="716" spans="1:6" s="40" customFormat="1" ht="19.5" customHeight="1">
      <c r="A716" s="41">
        <v>715</v>
      </c>
      <c r="B716" s="42">
        <v>211060075</v>
      </c>
      <c r="C716" s="43" t="s">
        <v>799</v>
      </c>
      <c r="D716" s="44">
        <v>33684</v>
      </c>
      <c r="E716" s="42" t="s">
        <v>38</v>
      </c>
      <c r="F716" s="42" t="s">
        <v>856</v>
      </c>
    </row>
    <row r="717" spans="1:6" s="40" customFormat="1" ht="19.5" customHeight="1">
      <c r="A717" s="41">
        <v>716</v>
      </c>
      <c r="B717" s="42">
        <v>211060077</v>
      </c>
      <c r="C717" s="43" t="s">
        <v>753</v>
      </c>
      <c r="D717" s="44">
        <v>33666</v>
      </c>
      <c r="E717" s="42" t="s">
        <v>36</v>
      </c>
      <c r="F717" s="42" t="s">
        <v>856</v>
      </c>
    </row>
    <row r="718" spans="1:6" s="40" customFormat="1" ht="19.5" customHeight="1">
      <c r="A718" s="41">
        <v>717</v>
      </c>
      <c r="B718" s="42">
        <v>211060078</v>
      </c>
      <c r="C718" s="43" t="s">
        <v>800</v>
      </c>
      <c r="D718" s="44">
        <v>33660</v>
      </c>
      <c r="E718" s="42" t="s">
        <v>277</v>
      </c>
      <c r="F718" s="42" t="s">
        <v>856</v>
      </c>
    </row>
    <row r="719" spans="1:6" s="40" customFormat="1" ht="19.5" customHeight="1">
      <c r="A719" s="41">
        <v>718</v>
      </c>
      <c r="B719" s="42">
        <v>211060080</v>
      </c>
      <c r="C719" s="43" t="s">
        <v>862</v>
      </c>
      <c r="D719" s="44">
        <v>33366</v>
      </c>
      <c r="E719" s="42" t="s">
        <v>32</v>
      </c>
      <c r="F719" s="42" t="s">
        <v>856</v>
      </c>
    </row>
    <row r="720" spans="1:6" s="40" customFormat="1" ht="19.5" customHeight="1">
      <c r="A720" s="41">
        <v>719</v>
      </c>
      <c r="B720" s="42">
        <v>211060081</v>
      </c>
      <c r="C720" s="43" t="s">
        <v>801</v>
      </c>
      <c r="D720" s="44">
        <v>33674</v>
      </c>
      <c r="E720" s="42" t="s">
        <v>255</v>
      </c>
      <c r="F720" s="42" t="s">
        <v>856</v>
      </c>
    </row>
    <row r="721" spans="1:6" s="40" customFormat="1" ht="19.5" customHeight="1">
      <c r="A721" s="41">
        <v>720</v>
      </c>
      <c r="B721" s="42">
        <v>211060082</v>
      </c>
      <c r="C721" s="43" t="s">
        <v>802</v>
      </c>
      <c r="D721" s="44">
        <v>33723</v>
      </c>
      <c r="E721" s="42" t="s">
        <v>85</v>
      </c>
      <c r="F721" s="42" t="s">
        <v>856</v>
      </c>
    </row>
    <row r="722" spans="1:6" s="40" customFormat="1" ht="19.5" customHeight="1">
      <c r="A722" s="41">
        <v>721</v>
      </c>
      <c r="B722" s="42">
        <v>211060083</v>
      </c>
      <c r="C722" s="43" t="s">
        <v>343</v>
      </c>
      <c r="D722" s="44">
        <v>33583</v>
      </c>
      <c r="E722" s="42" t="s">
        <v>33</v>
      </c>
      <c r="F722" s="42" t="s">
        <v>856</v>
      </c>
    </row>
    <row r="723" spans="1:6" s="40" customFormat="1" ht="19.5" customHeight="1">
      <c r="A723" s="41">
        <v>722</v>
      </c>
      <c r="B723" s="42">
        <v>211060084</v>
      </c>
      <c r="C723" s="43" t="s">
        <v>472</v>
      </c>
      <c r="D723" s="44">
        <v>33725</v>
      </c>
      <c r="E723" s="42" t="s">
        <v>164</v>
      </c>
      <c r="F723" s="42" t="s">
        <v>856</v>
      </c>
    </row>
    <row r="724" spans="1:6" s="40" customFormat="1" ht="19.5" customHeight="1">
      <c r="A724" s="41">
        <v>723</v>
      </c>
      <c r="B724" s="42">
        <v>211060085</v>
      </c>
      <c r="C724" s="43" t="s">
        <v>803</v>
      </c>
      <c r="D724" s="44">
        <v>33646</v>
      </c>
      <c r="E724" s="42" t="s">
        <v>33</v>
      </c>
      <c r="F724" s="42" t="s">
        <v>856</v>
      </c>
    </row>
    <row r="725" spans="1:6" s="40" customFormat="1" ht="19.5" customHeight="1">
      <c r="A725" s="41">
        <v>724</v>
      </c>
      <c r="B725" s="42">
        <v>211060086</v>
      </c>
      <c r="C725" s="43" t="s">
        <v>494</v>
      </c>
      <c r="D725" s="44">
        <v>33701</v>
      </c>
      <c r="E725" s="42" t="s">
        <v>38</v>
      </c>
      <c r="F725" s="42" t="s">
        <v>856</v>
      </c>
    </row>
    <row r="726" spans="1:6" s="40" customFormat="1" ht="19.5" customHeight="1">
      <c r="A726" s="41">
        <v>725</v>
      </c>
      <c r="B726" s="42">
        <v>211060087</v>
      </c>
      <c r="C726" s="43" t="s">
        <v>804</v>
      </c>
      <c r="D726" s="44">
        <v>33984</v>
      </c>
      <c r="E726" s="42" t="s">
        <v>88</v>
      </c>
      <c r="F726" s="42" t="s">
        <v>856</v>
      </c>
    </row>
    <row r="727" spans="1:6" s="40" customFormat="1" ht="19.5" customHeight="1">
      <c r="A727" s="41">
        <v>726</v>
      </c>
      <c r="B727" s="42">
        <v>211060088</v>
      </c>
      <c r="C727" s="43" t="s">
        <v>805</v>
      </c>
      <c r="D727" s="44">
        <v>33950</v>
      </c>
      <c r="E727" s="42" t="s">
        <v>34</v>
      </c>
      <c r="F727" s="42" t="s">
        <v>856</v>
      </c>
    </row>
    <row r="728" spans="1:6" s="40" customFormat="1" ht="19.5" customHeight="1">
      <c r="A728" s="41">
        <v>727</v>
      </c>
      <c r="B728" s="42">
        <v>211060090</v>
      </c>
      <c r="C728" s="43" t="s">
        <v>806</v>
      </c>
      <c r="D728" s="44">
        <v>33939</v>
      </c>
      <c r="E728" s="42" t="s">
        <v>173</v>
      </c>
      <c r="F728" s="42" t="s">
        <v>856</v>
      </c>
    </row>
    <row r="729" spans="1:6" s="40" customFormat="1" ht="19.5" customHeight="1">
      <c r="A729" s="41">
        <v>728</v>
      </c>
      <c r="B729" s="42">
        <v>211060091</v>
      </c>
      <c r="C729" s="43" t="s">
        <v>807</v>
      </c>
      <c r="D729" s="44">
        <v>33347</v>
      </c>
      <c r="E729" s="42" t="s">
        <v>33</v>
      </c>
      <c r="F729" s="42" t="s">
        <v>856</v>
      </c>
    </row>
    <row r="730" spans="1:6" s="40" customFormat="1" ht="19.5" customHeight="1">
      <c r="A730" s="41">
        <v>729</v>
      </c>
      <c r="B730" s="42">
        <v>211070001</v>
      </c>
      <c r="C730" s="43" t="s">
        <v>677</v>
      </c>
      <c r="D730" s="44">
        <v>33955</v>
      </c>
      <c r="E730" s="42" t="s">
        <v>39</v>
      </c>
      <c r="F730" s="42" t="s">
        <v>863</v>
      </c>
    </row>
    <row r="731" spans="1:6" s="40" customFormat="1" ht="19.5" customHeight="1">
      <c r="A731" s="41">
        <v>730</v>
      </c>
      <c r="B731" s="42">
        <v>211070003</v>
      </c>
      <c r="C731" s="43" t="s">
        <v>89</v>
      </c>
      <c r="D731" s="44">
        <v>33294</v>
      </c>
      <c r="E731" s="42" t="s">
        <v>85</v>
      </c>
      <c r="F731" s="42" t="s">
        <v>863</v>
      </c>
    </row>
    <row r="732" spans="1:6" s="40" customFormat="1" ht="19.5" customHeight="1">
      <c r="A732" s="41">
        <v>731</v>
      </c>
      <c r="B732" s="42">
        <v>211070004</v>
      </c>
      <c r="C732" s="43" t="s">
        <v>678</v>
      </c>
      <c r="D732" s="44">
        <v>32995</v>
      </c>
      <c r="E732" s="42" t="s">
        <v>80</v>
      </c>
      <c r="F732" s="42" t="s">
        <v>863</v>
      </c>
    </row>
    <row r="733" spans="1:6" s="40" customFormat="1" ht="19.5" customHeight="1">
      <c r="A733" s="41">
        <v>732</v>
      </c>
      <c r="B733" s="42">
        <v>211070005</v>
      </c>
      <c r="C733" s="43" t="s">
        <v>91</v>
      </c>
      <c r="D733" s="44">
        <v>33715</v>
      </c>
      <c r="E733" s="42" t="s">
        <v>864</v>
      </c>
      <c r="F733" s="42" t="s">
        <v>863</v>
      </c>
    </row>
    <row r="734" spans="1:6" s="40" customFormat="1" ht="19.5" customHeight="1">
      <c r="A734" s="41">
        <v>733</v>
      </c>
      <c r="B734" s="42">
        <v>211070006</v>
      </c>
      <c r="C734" s="43" t="s">
        <v>92</v>
      </c>
      <c r="D734" s="44">
        <v>33288</v>
      </c>
      <c r="E734" s="42" t="s">
        <v>255</v>
      </c>
      <c r="F734" s="42" t="s">
        <v>863</v>
      </c>
    </row>
    <row r="735" spans="1:6" s="40" customFormat="1" ht="19.5" customHeight="1">
      <c r="A735" s="41">
        <v>734</v>
      </c>
      <c r="B735" s="42">
        <v>211070007</v>
      </c>
      <c r="C735" s="43" t="s">
        <v>679</v>
      </c>
      <c r="D735" s="44">
        <v>33576</v>
      </c>
      <c r="E735" s="42" t="s">
        <v>35</v>
      </c>
      <c r="F735" s="42" t="s">
        <v>863</v>
      </c>
    </row>
    <row r="736" spans="1:6" s="40" customFormat="1" ht="19.5" customHeight="1">
      <c r="A736" s="41">
        <v>735</v>
      </c>
      <c r="B736" s="42">
        <v>211070008</v>
      </c>
      <c r="C736" s="43" t="s">
        <v>680</v>
      </c>
      <c r="D736" s="44">
        <v>33475</v>
      </c>
      <c r="E736" s="42" t="s">
        <v>35</v>
      </c>
      <c r="F736" s="42" t="s">
        <v>863</v>
      </c>
    </row>
    <row r="737" spans="1:6" s="40" customFormat="1" ht="19.5" customHeight="1">
      <c r="A737" s="41">
        <v>736</v>
      </c>
      <c r="B737" s="42">
        <v>211070009</v>
      </c>
      <c r="C737" s="43" t="s">
        <v>93</v>
      </c>
      <c r="D737" s="44">
        <v>33787</v>
      </c>
      <c r="E737" s="42" t="s">
        <v>173</v>
      </c>
      <c r="F737" s="42" t="s">
        <v>863</v>
      </c>
    </row>
    <row r="738" spans="1:6" s="40" customFormat="1" ht="19.5" customHeight="1">
      <c r="A738" s="41">
        <v>737</v>
      </c>
      <c r="B738" s="42">
        <v>211070010</v>
      </c>
      <c r="C738" s="43" t="s">
        <v>94</v>
      </c>
      <c r="D738" s="44">
        <v>32798</v>
      </c>
      <c r="E738" s="42" t="s">
        <v>717</v>
      </c>
      <c r="F738" s="42" t="s">
        <v>863</v>
      </c>
    </row>
    <row r="739" spans="1:6" s="40" customFormat="1" ht="19.5" customHeight="1">
      <c r="A739" s="41">
        <v>738</v>
      </c>
      <c r="B739" s="42">
        <v>211070011</v>
      </c>
      <c r="C739" s="43" t="s">
        <v>95</v>
      </c>
      <c r="D739" s="44">
        <v>33320</v>
      </c>
      <c r="E739" s="42" t="s">
        <v>33</v>
      </c>
      <c r="F739" s="42" t="s">
        <v>863</v>
      </c>
    </row>
    <row r="740" spans="1:6" s="40" customFormat="1" ht="19.5" customHeight="1">
      <c r="A740" s="41">
        <v>739</v>
      </c>
      <c r="B740" s="42">
        <v>211070012</v>
      </c>
      <c r="C740" s="43" t="s">
        <v>681</v>
      </c>
      <c r="D740" s="44">
        <v>33963</v>
      </c>
      <c r="E740" s="42" t="s">
        <v>33</v>
      </c>
      <c r="F740" s="42" t="s">
        <v>863</v>
      </c>
    </row>
    <row r="741" spans="1:6" s="40" customFormat="1" ht="19.5" customHeight="1">
      <c r="A741" s="41">
        <v>740</v>
      </c>
      <c r="B741" s="42">
        <v>211070013</v>
      </c>
      <c r="C741" s="43" t="s">
        <v>96</v>
      </c>
      <c r="D741" s="44">
        <v>33950</v>
      </c>
      <c r="E741" s="42" t="s">
        <v>40</v>
      </c>
      <c r="F741" s="42" t="s">
        <v>863</v>
      </c>
    </row>
    <row r="742" spans="1:6" s="40" customFormat="1" ht="19.5" customHeight="1">
      <c r="A742" s="41">
        <v>741</v>
      </c>
      <c r="B742" s="42">
        <v>211070017</v>
      </c>
      <c r="C742" s="43" t="s">
        <v>682</v>
      </c>
      <c r="D742" s="44">
        <v>33576</v>
      </c>
      <c r="E742" s="42" t="s">
        <v>88</v>
      </c>
      <c r="F742" s="42" t="s">
        <v>863</v>
      </c>
    </row>
    <row r="743" spans="1:6" s="40" customFormat="1" ht="19.5" customHeight="1">
      <c r="A743" s="41">
        <v>742</v>
      </c>
      <c r="B743" s="42">
        <v>211070018</v>
      </c>
      <c r="C743" s="43" t="s">
        <v>683</v>
      </c>
      <c r="D743" s="44">
        <v>33840</v>
      </c>
      <c r="E743" s="42" t="s">
        <v>35</v>
      </c>
      <c r="F743" s="42" t="s">
        <v>863</v>
      </c>
    </row>
    <row r="744" spans="1:6" s="40" customFormat="1" ht="19.5" customHeight="1">
      <c r="A744" s="41">
        <v>743</v>
      </c>
      <c r="B744" s="42">
        <v>211070021</v>
      </c>
      <c r="C744" s="43" t="s">
        <v>97</v>
      </c>
      <c r="D744" s="44">
        <v>33852</v>
      </c>
      <c r="E744" s="42" t="s">
        <v>42</v>
      </c>
      <c r="F744" s="42" t="s">
        <v>863</v>
      </c>
    </row>
    <row r="745" spans="1:6" s="40" customFormat="1" ht="19.5" customHeight="1">
      <c r="A745" s="41">
        <v>744</v>
      </c>
      <c r="B745" s="42">
        <v>211070023</v>
      </c>
      <c r="C745" s="43" t="s">
        <v>98</v>
      </c>
      <c r="D745" s="44">
        <v>33349</v>
      </c>
      <c r="E745" s="42" t="s">
        <v>33</v>
      </c>
      <c r="F745" s="42" t="s">
        <v>863</v>
      </c>
    </row>
    <row r="746" spans="1:6" s="40" customFormat="1" ht="19.5" customHeight="1">
      <c r="A746" s="41">
        <v>745</v>
      </c>
      <c r="B746" s="42">
        <v>211070024</v>
      </c>
      <c r="C746" s="43" t="s">
        <v>99</v>
      </c>
      <c r="D746" s="44">
        <v>33568</v>
      </c>
      <c r="E746" s="42" t="s">
        <v>35</v>
      </c>
      <c r="F746" s="42" t="s">
        <v>863</v>
      </c>
    </row>
    <row r="747" spans="1:6" s="40" customFormat="1" ht="19.5" customHeight="1">
      <c r="A747" s="41">
        <v>746</v>
      </c>
      <c r="B747" s="42">
        <v>211070025</v>
      </c>
      <c r="C747" s="43" t="s">
        <v>100</v>
      </c>
      <c r="D747" s="44">
        <v>33822</v>
      </c>
      <c r="E747" s="42" t="s">
        <v>35</v>
      </c>
      <c r="F747" s="42" t="s">
        <v>863</v>
      </c>
    </row>
    <row r="748" spans="1:6" s="40" customFormat="1" ht="19.5" customHeight="1">
      <c r="A748" s="41">
        <v>747</v>
      </c>
      <c r="B748" s="42">
        <v>211070026</v>
      </c>
      <c r="C748" s="43" t="s">
        <v>684</v>
      </c>
      <c r="D748" s="44">
        <v>33718</v>
      </c>
      <c r="E748" s="42" t="s">
        <v>88</v>
      </c>
      <c r="F748" s="42" t="s">
        <v>863</v>
      </c>
    </row>
    <row r="749" spans="1:6" s="40" customFormat="1" ht="19.5" customHeight="1">
      <c r="A749" s="41">
        <v>748</v>
      </c>
      <c r="B749" s="42">
        <v>211070027</v>
      </c>
      <c r="C749" s="43" t="s">
        <v>101</v>
      </c>
      <c r="D749" s="44">
        <v>33528</v>
      </c>
      <c r="E749" s="42" t="s">
        <v>88</v>
      </c>
      <c r="F749" s="42" t="s">
        <v>863</v>
      </c>
    </row>
    <row r="750" spans="1:6" s="40" customFormat="1" ht="19.5" customHeight="1">
      <c r="A750" s="41">
        <v>749</v>
      </c>
      <c r="B750" s="42">
        <v>211070029</v>
      </c>
      <c r="C750" s="43" t="s">
        <v>102</v>
      </c>
      <c r="D750" s="44">
        <v>33673</v>
      </c>
      <c r="E750" s="42" t="s">
        <v>173</v>
      </c>
      <c r="F750" s="42" t="s">
        <v>863</v>
      </c>
    </row>
    <row r="751" spans="1:6" s="40" customFormat="1" ht="19.5" customHeight="1">
      <c r="A751" s="41">
        <v>750</v>
      </c>
      <c r="B751" s="42">
        <v>211070030</v>
      </c>
      <c r="C751" s="43" t="s">
        <v>103</v>
      </c>
      <c r="D751" s="44">
        <v>33529</v>
      </c>
      <c r="E751" s="42" t="s">
        <v>85</v>
      </c>
      <c r="F751" s="42" t="s">
        <v>863</v>
      </c>
    </row>
    <row r="752" spans="1:6" s="40" customFormat="1" ht="19.5" customHeight="1">
      <c r="A752" s="41">
        <v>751</v>
      </c>
      <c r="B752" s="42">
        <v>211070031</v>
      </c>
      <c r="C752" s="43" t="s">
        <v>104</v>
      </c>
      <c r="D752" s="44">
        <v>33661</v>
      </c>
      <c r="E752" s="42" t="s">
        <v>33</v>
      </c>
      <c r="F752" s="42" t="s">
        <v>863</v>
      </c>
    </row>
    <row r="753" spans="1:6" s="40" customFormat="1" ht="19.5" customHeight="1">
      <c r="A753" s="41">
        <v>752</v>
      </c>
      <c r="B753" s="42">
        <v>211070035</v>
      </c>
      <c r="C753" s="43" t="s">
        <v>105</v>
      </c>
      <c r="D753" s="44">
        <v>33630</v>
      </c>
      <c r="E753" s="42" t="s">
        <v>33</v>
      </c>
      <c r="F753" s="42" t="s">
        <v>863</v>
      </c>
    </row>
    <row r="754" spans="1:6" s="40" customFormat="1" ht="19.5" customHeight="1">
      <c r="A754" s="41">
        <v>753</v>
      </c>
      <c r="B754" s="42">
        <v>211070036</v>
      </c>
      <c r="C754" s="43" t="s">
        <v>106</v>
      </c>
      <c r="D754" s="44">
        <v>33720</v>
      </c>
      <c r="E754" s="42" t="s">
        <v>33</v>
      </c>
      <c r="F754" s="42" t="s">
        <v>863</v>
      </c>
    </row>
    <row r="755" spans="1:6" s="40" customFormat="1" ht="19.5" customHeight="1">
      <c r="A755" s="41">
        <v>754</v>
      </c>
      <c r="B755" s="42">
        <v>211070037</v>
      </c>
      <c r="C755" s="43" t="s">
        <v>107</v>
      </c>
      <c r="D755" s="44">
        <v>33650</v>
      </c>
      <c r="E755" s="42" t="s">
        <v>35</v>
      </c>
      <c r="F755" s="42" t="s">
        <v>863</v>
      </c>
    </row>
    <row r="756" spans="1:6" s="40" customFormat="1" ht="19.5" customHeight="1">
      <c r="A756" s="41">
        <v>755</v>
      </c>
      <c r="B756" s="42">
        <v>211070038</v>
      </c>
      <c r="C756" s="43" t="s">
        <v>108</v>
      </c>
      <c r="D756" s="44">
        <v>33938</v>
      </c>
      <c r="E756" s="42" t="s">
        <v>35</v>
      </c>
      <c r="F756" s="42" t="s">
        <v>863</v>
      </c>
    </row>
    <row r="757" spans="1:6" s="40" customFormat="1" ht="19.5" customHeight="1">
      <c r="A757" s="41">
        <v>756</v>
      </c>
      <c r="B757" s="42">
        <v>211070039</v>
      </c>
      <c r="C757" s="43" t="s">
        <v>685</v>
      </c>
      <c r="D757" s="44">
        <v>33279</v>
      </c>
      <c r="E757" s="42" t="s">
        <v>36</v>
      </c>
      <c r="F757" s="42" t="s">
        <v>863</v>
      </c>
    </row>
    <row r="758" spans="1:6" s="40" customFormat="1" ht="19.5" customHeight="1">
      <c r="A758" s="41">
        <v>757</v>
      </c>
      <c r="B758" s="42">
        <v>211070040</v>
      </c>
      <c r="C758" s="43" t="s">
        <v>109</v>
      </c>
      <c r="D758" s="44">
        <v>33821</v>
      </c>
      <c r="E758" s="42" t="s">
        <v>33</v>
      </c>
      <c r="F758" s="42" t="s">
        <v>863</v>
      </c>
    </row>
    <row r="759" spans="1:6" s="40" customFormat="1" ht="19.5" customHeight="1">
      <c r="A759" s="41">
        <v>758</v>
      </c>
      <c r="B759" s="42">
        <v>211070049</v>
      </c>
      <c r="C759" s="43" t="s">
        <v>686</v>
      </c>
      <c r="D759" s="44">
        <v>33588</v>
      </c>
      <c r="E759" s="42" t="s">
        <v>32</v>
      </c>
      <c r="F759" s="42" t="s">
        <v>863</v>
      </c>
    </row>
    <row r="760" spans="1:6" s="40" customFormat="1" ht="19.5" customHeight="1">
      <c r="A760" s="41">
        <v>759</v>
      </c>
      <c r="B760" s="42">
        <v>211070051</v>
      </c>
      <c r="C760" s="43" t="s">
        <v>110</v>
      </c>
      <c r="D760" s="44">
        <v>33823</v>
      </c>
      <c r="E760" s="42" t="s">
        <v>33</v>
      </c>
      <c r="F760" s="42" t="s">
        <v>863</v>
      </c>
    </row>
    <row r="761" spans="1:6" s="40" customFormat="1" ht="19.5" customHeight="1">
      <c r="A761" s="41">
        <v>760</v>
      </c>
      <c r="B761" s="42">
        <v>211070052</v>
      </c>
      <c r="C761" s="43" t="s">
        <v>111</v>
      </c>
      <c r="D761" s="44">
        <v>33577</v>
      </c>
      <c r="E761" s="42" t="s">
        <v>35</v>
      </c>
      <c r="F761" s="42" t="s">
        <v>863</v>
      </c>
    </row>
    <row r="762" spans="1:6" s="40" customFormat="1" ht="19.5" customHeight="1">
      <c r="A762" s="41">
        <v>761</v>
      </c>
      <c r="B762" s="42">
        <v>211070053</v>
      </c>
      <c r="C762" s="43" t="s">
        <v>112</v>
      </c>
      <c r="D762" s="44">
        <v>33511</v>
      </c>
      <c r="E762" s="42" t="s">
        <v>33</v>
      </c>
      <c r="F762" s="42" t="s">
        <v>863</v>
      </c>
    </row>
    <row r="763" spans="1:6" s="40" customFormat="1" ht="19.5" customHeight="1">
      <c r="A763" s="41">
        <v>762</v>
      </c>
      <c r="B763" s="42">
        <v>211070054</v>
      </c>
      <c r="C763" s="43" t="s">
        <v>865</v>
      </c>
      <c r="D763" s="44">
        <v>33887</v>
      </c>
      <c r="E763" s="42" t="s">
        <v>33</v>
      </c>
      <c r="F763" s="42" t="s">
        <v>863</v>
      </c>
    </row>
    <row r="764" spans="1:6" s="40" customFormat="1" ht="19.5" customHeight="1">
      <c r="A764" s="41">
        <v>763</v>
      </c>
      <c r="B764" s="42">
        <v>211070057</v>
      </c>
      <c r="C764" s="43" t="s">
        <v>687</v>
      </c>
      <c r="D764" s="44">
        <v>32969</v>
      </c>
      <c r="E764" s="42" t="s">
        <v>42</v>
      </c>
      <c r="F764" s="42" t="s">
        <v>863</v>
      </c>
    </row>
    <row r="765" spans="1:6" s="40" customFormat="1" ht="19.5" customHeight="1">
      <c r="A765" s="41">
        <v>764</v>
      </c>
      <c r="B765" s="42">
        <v>211070059</v>
      </c>
      <c r="C765" s="43" t="s">
        <v>113</v>
      </c>
      <c r="D765" s="44">
        <v>33536</v>
      </c>
      <c r="E765" s="42" t="s">
        <v>85</v>
      </c>
      <c r="F765" s="42" t="s">
        <v>863</v>
      </c>
    </row>
    <row r="766" spans="1:6" s="40" customFormat="1" ht="19.5" customHeight="1">
      <c r="A766" s="41">
        <v>765</v>
      </c>
      <c r="B766" s="42">
        <v>211070063</v>
      </c>
      <c r="C766" s="43" t="s">
        <v>688</v>
      </c>
      <c r="D766" s="44">
        <v>33471</v>
      </c>
      <c r="E766" s="42" t="s">
        <v>33</v>
      </c>
      <c r="F766" s="42" t="s">
        <v>863</v>
      </c>
    </row>
    <row r="767" spans="1:6" s="40" customFormat="1" ht="19.5" customHeight="1">
      <c r="A767" s="41">
        <v>766</v>
      </c>
      <c r="B767" s="42">
        <v>211070067</v>
      </c>
      <c r="C767" s="43" t="s">
        <v>114</v>
      </c>
      <c r="D767" s="44">
        <v>33645</v>
      </c>
      <c r="E767" s="42" t="s">
        <v>33</v>
      </c>
      <c r="F767" s="42" t="s">
        <v>863</v>
      </c>
    </row>
    <row r="768" spans="1:6" s="40" customFormat="1" ht="19.5" customHeight="1">
      <c r="A768" s="41">
        <v>767</v>
      </c>
      <c r="B768" s="42">
        <v>211070069</v>
      </c>
      <c r="C768" s="43" t="s">
        <v>689</v>
      </c>
      <c r="D768" s="44">
        <v>33701</v>
      </c>
      <c r="E768" s="42" t="s">
        <v>134</v>
      </c>
      <c r="F768" s="42" t="s">
        <v>863</v>
      </c>
    </row>
    <row r="769" spans="1:6" s="40" customFormat="1" ht="19.5" customHeight="1">
      <c r="A769" s="41">
        <v>768</v>
      </c>
      <c r="B769" s="42">
        <v>211070074</v>
      </c>
      <c r="C769" s="43" t="s">
        <v>690</v>
      </c>
      <c r="D769" s="44">
        <v>33338</v>
      </c>
      <c r="E769" s="42" t="s">
        <v>35</v>
      </c>
      <c r="F769" s="42" t="s">
        <v>863</v>
      </c>
    </row>
    <row r="770" spans="1:6" s="40" customFormat="1" ht="19.5" customHeight="1">
      <c r="A770" s="41">
        <v>769</v>
      </c>
      <c r="B770" s="42">
        <v>211070077</v>
      </c>
      <c r="C770" s="43" t="s">
        <v>115</v>
      </c>
      <c r="D770" s="44">
        <v>33895</v>
      </c>
      <c r="E770" s="42" t="s">
        <v>42</v>
      </c>
      <c r="F770" s="42" t="s">
        <v>863</v>
      </c>
    </row>
    <row r="771" spans="1:6" s="40" customFormat="1" ht="19.5" customHeight="1">
      <c r="A771" s="41">
        <v>770</v>
      </c>
      <c r="B771" s="42">
        <v>211070081</v>
      </c>
      <c r="C771" s="43" t="s">
        <v>116</v>
      </c>
      <c r="D771" s="44">
        <v>33765</v>
      </c>
      <c r="E771" s="42" t="s">
        <v>40</v>
      </c>
      <c r="F771" s="42" t="s">
        <v>863</v>
      </c>
    </row>
    <row r="772" spans="1:6" s="40" customFormat="1" ht="19.5" customHeight="1">
      <c r="A772" s="41">
        <v>771</v>
      </c>
      <c r="B772" s="42">
        <v>211070085</v>
      </c>
      <c r="C772" s="43" t="s">
        <v>691</v>
      </c>
      <c r="D772" s="44">
        <v>33883</v>
      </c>
      <c r="E772" s="42" t="s">
        <v>33</v>
      </c>
      <c r="F772" s="42" t="s">
        <v>863</v>
      </c>
    </row>
    <row r="773" spans="1:6" s="40" customFormat="1" ht="19.5" customHeight="1">
      <c r="A773" s="41">
        <v>772</v>
      </c>
      <c r="B773" s="42">
        <v>211070087</v>
      </c>
      <c r="C773" s="43" t="s">
        <v>117</v>
      </c>
      <c r="D773" s="44">
        <v>33776</v>
      </c>
      <c r="E773" s="42" t="s">
        <v>134</v>
      </c>
      <c r="F773" s="42" t="s">
        <v>863</v>
      </c>
    </row>
    <row r="774" spans="1:6" s="40" customFormat="1" ht="19.5" customHeight="1">
      <c r="A774" s="41">
        <v>773</v>
      </c>
      <c r="B774" s="42">
        <v>211070088</v>
      </c>
      <c r="C774" s="43" t="s">
        <v>118</v>
      </c>
      <c r="D774" s="44">
        <v>33660</v>
      </c>
      <c r="E774" s="42" t="s">
        <v>35</v>
      </c>
      <c r="F774" s="42" t="s">
        <v>863</v>
      </c>
    </row>
    <row r="775" spans="1:6" s="40" customFormat="1" ht="19.5" customHeight="1">
      <c r="A775" s="41">
        <v>774</v>
      </c>
      <c r="B775" s="42">
        <v>211070094</v>
      </c>
      <c r="C775" s="43" t="s">
        <v>119</v>
      </c>
      <c r="D775" s="44">
        <v>33855</v>
      </c>
      <c r="E775" s="42" t="s">
        <v>35</v>
      </c>
      <c r="F775" s="42" t="s">
        <v>863</v>
      </c>
    </row>
    <row r="776" spans="1:6" s="40" customFormat="1" ht="19.5" customHeight="1">
      <c r="A776" s="41">
        <v>775</v>
      </c>
      <c r="B776" s="42">
        <v>211070096</v>
      </c>
      <c r="C776" s="43" t="s">
        <v>120</v>
      </c>
      <c r="D776" s="44">
        <v>32175</v>
      </c>
      <c r="E776" s="42" t="s">
        <v>88</v>
      </c>
      <c r="F776" s="42" t="s">
        <v>863</v>
      </c>
    </row>
    <row r="777" spans="1:6" s="40" customFormat="1" ht="19.5" customHeight="1">
      <c r="A777" s="41">
        <v>776</v>
      </c>
      <c r="B777" s="42">
        <v>211070097</v>
      </c>
      <c r="C777" s="43" t="s">
        <v>121</v>
      </c>
      <c r="D777" s="44">
        <v>33284</v>
      </c>
      <c r="E777" s="42" t="s">
        <v>36</v>
      </c>
      <c r="F777" s="42" t="s">
        <v>863</v>
      </c>
    </row>
    <row r="778" spans="1:6" s="40" customFormat="1" ht="19.5" customHeight="1">
      <c r="A778" s="41">
        <v>777</v>
      </c>
      <c r="B778" s="42">
        <v>211070101</v>
      </c>
      <c r="C778" s="43" t="s">
        <v>122</v>
      </c>
      <c r="D778" s="44">
        <v>33397</v>
      </c>
      <c r="E778" s="42" t="s">
        <v>35</v>
      </c>
      <c r="F778" s="42" t="s">
        <v>863</v>
      </c>
    </row>
    <row r="779" spans="1:6" s="40" customFormat="1" ht="19.5" customHeight="1">
      <c r="A779" s="41">
        <v>778</v>
      </c>
      <c r="B779" s="42">
        <v>211070102</v>
      </c>
      <c r="C779" s="43" t="s">
        <v>123</v>
      </c>
      <c r="D779" s="44">
        <v>33888</v>
      </c>
      <c r="E779" s="42" t="s">
        <v>88</v>
      </c>
      <c r="F779" s="42" t="s">
        <v>863</v>
      </c>
    </row>
    <row r="780" spans="1:6" s="40" customFormat="1" ht="19.5" customHeight="1">
      <c r="A780" s="41">
        <v>779</v>
      </c>
      <c r="B780" s="42">
        <v>211070106</v>
      </c>
      <c r="C780" s="43" t="s">
        <v>124</v>
      </c>
      <c r="D780" s="44">
        <v>33439</v>
      </c>
      <c r="E780" s="42" t="s">
        <v>88</v>
      </c>
      <c r="F780" s="42" t="s">
        <v>863</v>
      </c>
    </row>
    <row r="781" spans="1:6" s="40" customFormat="1" ht="19.5" customHeight="1">
      <c r="A781" s="41">
        <v>780</v>
      </c>
      <c r="B781" s="42">
        <v>211070110</v>
      </c>
      <c r="C781" s="43" t="s">
        <v>692</v>
      </c>
      <c r="D781" s="44">
        <v>33539</v>
      </c>
      <c r="E781" s="42" t="s">
        <v>33</v>
      </c>
      <c r="F781" s="42" t="s">
        <v>863</v>
      </c>
    </row>
    <row r="782" spans="1:6" s="40" customFormat="1" ht="19.5" customHeight="1">
      <c r="A782" s="41">
        <v>781</v>
      </c>
      <c r="B782" s="42">
        <v>211070111</v>
      </c>
      <c r="C782" s="43" t="s">
        <v>125</v>
      </c>
      <c r="D782" s="44">
        <v>33884</v>
      </c>
      <c r="E782" s="42" t="s">
        <v>38</v>
      </c>
      <c r="F782" s="42" t="s">
        <v>863</v>
      </c>
    </row>
    <row r="783" spans="1:6" s="40" customFormat="1" ht="19.5" customHeight="1">
      <c r="A783" s="41">
        <v>782</v>
      </c>
      <c r="B783" s="42">
        <v>211070112</v>
      </c>
      <c r="C783" s="43" t="s">
        <v>693</v>
      </c>
      <c r="D783" s="44">
        <v>33589</v>
      </c>
      <c r="E783" s="42" t="s">
        <v>33</v>
      </c>
      <c r="F783" s="42" t="s">
        <v>863</v>
      </c>
    </row>
    <row r="784" spans="1:6" s="40" customFormat="1" ht="19.5" customHeight="1">
      <c r="A784" s="41">
        <v>783</v>
      </c>
      <c r="B784" s="42">
        <v>211070113</v>
      </c>
      <c r="C784" s="43" t="s">
        <v>126</v>
      </c>
      <c r="D784" s="44">
        <v>33885</v>
      </c>
      <c r="E784" s="42" t="s">
        <v>32</v>
      </c>
      <c r="F784" s="42" t="s">
        <v>863</v>
      </c>
    </row>
    <row r="785" spans="1:6" s="40" customFormat="1" ht="19.5" customHeight="1">
      <c r="A785" s="41">
        <v>784</v>
      </c>
      <c r="B785" s="42">
        <v>211070114</v>
      </c>
      <c r="C785" s="43" t="s">
        <v>694</v>
      </c>
      <c r="D785" s="44">
        <v>33904</v>
      </c>
      <c r="E785" s="42" t="s">
        <v>33</v>
      </c>
      <c r="F785" s="42" t="s">
        <v>863</v>
      </c>
    </row>
    <row r="786" spans="1:6" s="40" customFormat="1" ht="19.5" customHeight="1">
      <c r="A786" s="41">
        <v>785</v>
      </c>
      <c r="B786" s="42">
        <v>211070115</v>
      </c>
      <c r="C786" s="43" t="s">
        <v>127</v>
      </c>
      <c r="D786" s="44">
        <v>33765</v>
      </c>
      <c r="E786" s="42" t="s">
        <v>33</v>
      </c>
      <c r="F786" s="42" t="s">
        <v>863</v>
      </c>
    </row>
    <row r="787" spans="1:6" s="40" customFormat="1" ht="19.5" customHeight="1">
      <c r="A787" s="41">
        <v>786</v>
      </c>
      <c r="B787" s="42">
        <v>211070120</v>
      </c>
      <c r="C787" s="43" t="s">
        <v>128</v>
      </c>
      <c r="D787" s="44">
        <v>33300</v>
      </c>
      <c r="E787" s="42" t="s">
        <v>33</v>
      </c>
      <c r="F787" s="42" t="s">
        <v>863</v>
      </c>
    </row>
    <row r="788" spans="1:6" s="40" customFormat="1" ht="19.5" customHeight="1">
      <c r="A788" s="41">
        <v>787</v>
      </c>
      <c r="B788" s="42">
        <v>211070121</v>
      </c>
      <c r="C788" s="43" t="s">
        <v>129</v>
      </c>
      <c r="D788" s="44">
        <v>33878</v>
      </c>
      <c r="E788" s="42" t="s">
        <v>35</v>
      </c>
      <c r="F788" s="42" t="s">
        <v>863</v>
      </c>
    </row>
    <row r="789" spans="1:6" s="40" customFormat="1" ht="19.5" customHeight="1">
      <c r="A789" s="41">
        <v>788</v>
      </c>
      <c r="B789" s="42">
        <v>211070125</v>
      </c>
      <c r="C789" s="43" t="s">
        <v>695</v>
      </c>
      <c r="D789" s="44">
        <v>33854</v>
      </c>
      <c r="E789" s="42" t="s">
        <v>34</v>
      </c>
      <c r="F789" s="42" t="s">
        <v>863</v>
      </c>
    </row>
    <row r="790" spans="1:6" s="40" customFormat="1" ht="19.5" customHeight="1">
      <c r="A790" s="41">
        <v>789</v>
      </c>
      <c r="B790" s="42">
        <v>211070127</v>
      </c>
      <c r="C790" s="43" t="s">
        <v>696</v>
      </c>
      <c r="D790" s="44">
        <v>33862</v>
      </c>
      <c r="E790" s="42" t="s">
        <v>35</v>
      </c>
      <c r="F790" s="42" t="s">
        <v>863</v>
      </c>
    </row>
    <row r="791" spans="1:6" s="40" customFormat="1" ht="19.5" customHeight="1">
      <c r="A791" s="41">
        <v>790</v>
      </c>
      <c r="B791" s="42">
        <v>211070128</v>
      </c>
      <c r="C791" s="43" t="s">
        <v>130</v>
      </c>
      <c r="D791" s="44">
        <v>33432</v>
      </c>
      <c r="E791" s="42" t="s">
        <v>42</v>
      </c>
      <c r="F791" s="42" t="s">
        <v>863</v>
      </c>
    </row>
    <row r="792" spans="1:6" s="40" customFormat="1" ht="19.5" customHeight="1">
      <c r="A792" s="41">
        <v>791</v>
      </c>
      <c r="B792" s="42">
        <v>211070130</v>
      </c>
      <c r="C792" s="43" t="s">
        <v>697</v>
      </c>
      <c r="D792" s="44">
        <v>33230</v>
      </c>
      <c r="E792" s="42" t="s">
        <v>38</v>
      </c>
      <c r="F792" s="42" t="s">
        <v>863</v>
      </c>
    </row>
    <row r="793" spans="1:6" s="40" customFormat="1" ht="19.5" customHeight="1">
      <c r="A793" s="41">
        <v>792</v>
      </c>
      <c r="B793" s="42">
        <v>211070131</v>
      </c>
      <c r="C793" s="43" t="s">
        <v>698</v>
      </c>
      <c r="D793" s="44">
        <v>33904</v>
      </c>
      <c r="E793" s="42" t="s">
        <v>38</v>
      </c>
      <c r="F793" s="42" t="s">
        <v>863</v>
      </c>
    </row>
    <row r="794" spans="1:6" s="40" customFormat="1" ht="19.5" customHeight="1">
      <c r="A794" s="41">
        <v>793</v>
      </c>
      <c r="B794" s="42">
        <v>211070002</v>
      </c>
      <c r="C794" s="43" t="s">
        <v>49</v>
      </c>
      <c r="D794" s="44">
        <v>33781</v>
      </c>
      <c r="E794" s="42" t="s">
        <v>36</v>
      </c>
      <c r="F794" s="42" t="s">
        <v>863</v>
      </c>
    </row>
    <row r="795" spans="1:6" s="40" customFormat="1" ht="19.5" customHeight="1">
      <c r="A795" s="41">
        <v>794</v>
      </c>
      <c r="B795" s="42">
        <v>211070014</v>
      </c>
      <c r="C795" s="43" t="s">
        <v>51</v>
      </c>
      <c r="D795" s="44">
        <v>33924</v>
      </c>
      <c r="E795" s="42" t="s">
        <v>35</v>
      </c>
      <c r="F795" s="42" t="s">
        <v>863</v>
      </c>
    </row>
    <row r="796" spans="1:6" s="40" customFormat="1" ht="19.5" customHeight="1">
      <c r="A796" s="41">
        <v>795</v>
      </c>
      <c r="B796" s="42">
        <v>211070015</v>
      </c>
      <c r="C796" s="43" t="s">
        <v>654</v>
      </c>
      <c r="D796" s="44">
        <v>33938</v>
      </c>
      <c r="E796" s="42" t="s">
        <v>38</v>
      </c>
      <c r="F796" s="42" t="s">
        <v>863</v>
      </c>
    </row>
    <row r="797" spans="1:6" s="40" customFormat="1" ht="19.5" customHeight="1">
      <c r="A797" s="41">
        <v>796</v>
      </c>
      <c r="B797" s="42">
        <v>211070016</v>
      </c>
      <c r="C797" s="43" t="s">
        <v>655</v>
      </c>
      <c r="D797" s="44">
        <v>33482</v>
      </c>
      <c r="E797" s="42" t="s">
        <v>38</v>
      </c>
      <c r="F797" s="42" t="s">
        <v>863</v>
      </c>
    </row>
    <row r="798" spans="1:6" s="40" customFormat="1" ht="19.5" customHeight="1">
      <c r="A798" s="41">
        <v>797</v>
      </c>
      <c r="B798" s="42">
        <v>211070020</v>
      </c>
      <c r="C798" s="43" t="s">
        <v>52</v>
      </c>
      <c r="D798" s="44">
        <v>33765</v>
      </c>
      <c r="E798" s="42" t="s">
        <v>42</v>
      </c>
      <c r="F798" s="42" t="s">
        <v>863</v>
      </c>
    </row>
    <row r="799" spans="1:6" s="40" customFormat="1" ht="19.5" customHeight="1">
      <c r="A799" s="41">
        <v>798</v>
      </c>
      <c r="B799" s="42">
        <v>211070032</v>
      </c>
      <c r="C799" s="43" t="s">
        <v>656</v>
      </c>
      <c r="D799" s="44">
        <v>33909</v>
      </c>
      <c r="E799" s="42" t="s">
        <v>35</v>
      </c>
      <c r="F799" s="42" t="s">
        <v>863</v>
      </c>
    </row>
    <row r="800" spans="1:6" s="40" customFormat="1" ht="19.5" customHeight="1">
      <c r="A800" s="41">
        <v>799</v>
      </c>
      <c r="B800" s="42">
        <v>211070033</v>
      </c>
      <c r="C800" s="43" t="s">
        <v>657</v>
      </c>
      <c r="D800" s="44">
        <v>33618</v>
      </c>
      <c r="E800" s="42" t="s">
        <v>33</v>
      </c>
      <c r="F800" s="42" t="s">
        <v>863</v>
      </c>
    </row>
    <row r="801" spans="1:6" s="40" customFormat="1" ht="19.5" customHeight="1">
      <c r="A801" s="41">
        <v>800</v>
      </c>
      <c r="B801" s="42">
        <v>211070034</v>
      </c>
      <c r="C801" s="43" t="s">
        <v>53</v>
      </c>
      <c r="D801" s="44">
        <v>33893</v>
      </c>
      <c r="E801" s="42" t="s">
        <v>33</v>
      </c>
      <c r="F801" s="42" t="s">
        <v>863</v>
      </c>
    </row>
    <row r="802" spans="1:6" s="40" customFormat="1" ht="19.5" customHeight="1">
      <c r="A802" s="41">
        <v>801</v>
      </c>
      <c r="B802" s="42">
        <v>211070041</v>
      </c>
      <c r="C802" s="43" t="s">
        <v>54</v>
      </c>
      <c r="D802" s="44">
        <v>33778</v>
      </c>
      <c r="E802" s="42" t="s">
        <v>33</v>
      </c>
      <c r="F802" s="42" t="s">
        <v>863</v>
      </c>
    </row>
    <row r="803" spans="1:6" s="40" customFormat="1" ht="19.5" customHeight="1">
      <c r="A803" s="41">
        <v>802</v>
      </c>
      <c r="B803" s="42">
        <v>211070042</v>
      </c>
      <c r="C803" s="43" t="s">
        <v>658</v>
      </c>
      <c r="D803" s="44">
        <v>32918</v>
      </c>
      <c r="E803" s="42" t="s">
        <v>269</v>
      </c>
      <c r="F803" s="42" t="s">
        <v>863</v>
      </c>
    </row>
    <row r="804" spans="1:6" s="40" customFormat="1" ht="19.5" customHeight="1">
      <c r="A804" s="41">
        <v>803</v>
      </c>
      <c r="B804" s="42">
        <v>211070043</v>
      </c>
      <c r="C804" s="43" t="s">
        <v>55</v>
      </c>
      <c r="D804" s="44">
        <v>33650</v>
      </c>
      <c r="E804" s="42" t="s">
        <v>35</v>
      </c>
      <c r="F804" s="42" t="s">
        <v>863</v>
      </c>
    </row>
    <row r="805" spans="1:6" s="40" customFormat="1" ht="19.5" customHeight="1">
      <c r="A805" s="41">
        <v>804</v>
      </c>
      <c r="B805" s="42">
        <v>211070045</v>
      </c>
      <c r="C805" s="43" t="s">
        <v>56</v>
      </c>
      <c r="D805" s="44">
        <v>33704</v>
      </c>
      <c r="E805" s="42" t="s">
        <v>866</v>
      </c>
      <c r="F805" s="42" t="s">
        <v>863</v>
      </c>
    </row>
    <row r="806" spans="1:6" s="40" customFormat="1" ht="19.5" customHeight="1">
      <c r="A806" s="41">
        <v>805</v>
      </c>
      <c r="B806" s="42">
        <v>211070046</v>
      </c>
      <c r="C806" s="43" t="s">
        <v>57</v>
      </c>
      <c r="D806" s="44">
        <v>33793</v>
      </c>
      <c r="E806" s="42" t="s">
        <v>33</v>
      </c>
      <c r="F806" s="42" t="s">
        <v>863</v>
      </c>
    </row>
    <row r="807" spans="1:6" s="40" customFormat="1" ht="19.5" customHeight="1">
      <c r="A807" s="41">
        <v>806</v>
      </c>
      <c r="B807" s="42">
        <v>211070047</v>
      </c>
      <c r="C807" s="43" t="s">
        <v>659</v>
      </c>
      <c r="D807" s="44">
        <v>33468</v>
      </c>
      <c r="E807" s="42" t="s">
        <v>33</v>
      </c>
      <c r="F807" s="42" t="s">
        <v>863</v>
      </c>
    </row>
    <row r="808" spans="1:6" s="40" customFormat="1" ht="19.5" customHeight="1">
      <c r="A808" s="41">
        <v>807</v>
      </c>
      <c r="B808" s="42">
        <v>211070048</v>
      </c>
      <c r="C808" s="43" t="s">
        <v>660</v>
      </c>
      <c r="D808" s="44">
        <v>33661</v>
      </c>
      <c r="E808" s="42" t="s">
        <v>42</v>
      </c>
      <c r="F808" s="42" t="s">
        <v>863</v>
      </c>
    </row>
    <row r="809" spans="1:6" s="40" customFormat="1" ht="19.5" customHeight="1">
      <c r="A809" s="41">
        <v>808</v>
      </c>
      <c r="B809" s="42">
        <v>211070050</v>
      </c>
      <c r="C809" s="43" t="s">
        <v>661</v>
      </c>
      <c r="D809" s="44">
        <v>32925</v>
      </c>
      <c r="E809" s="42" t="s">
        <v>33</v>
      </c>
      <c r="F809" s="42" t="s">
        <v>863</v>
      </c>
    </row>
    <row r="810" spans="1:6" s="40" customFormat="1" ht="19.5" customHeight="1">
      <c r="A810" s="41">
        <v>809</v>
      </c>
      <c r="B810" s="42">
        <v>211070055</v>
      </c>
      <c r="C810" s="43" t="s">
        <v>58</v>
      </c>
      <c r="D810" s="44">
        <v>33944</v>
      </c>
      <c r="E810" s="42" t="s">
        <v>33</v>
      </c>
      <c r="F810" s="42" t="s">
        <v>863</v>
      </c>
    </row>
    <row r="811" spans="1:6" s="40" customFormat="1" ht="19.5" customHeight="1">
      <c r="A811" s="41">
        <v>810</v>
      </c>
      <c r="B811" s="42">
        <v>211070056</v>
      </c>
      <c r="C811" s="43" t="s">
        <v>59</v>
      </c>
      <c r="D811" s="44">
        <v>33493</v>
      </c>
      <c r="E811" s="42" t="s">
        <v>60</v>
      </c>
      <c r="F811" s="42" t="s">
        <v>863</v>
      </c>
    </row>
    <row r="812" spans="1:6" s="40" customFormat="1" ht="19.5" customHeight="1">
      <c r="A812" s="41">
        <v>811</v>
      </c>
      <c r="B812" s="42">
        <v>211070058</v>
      </c>
      <c r="C812" s="43" t="s">
        <v>61</v>
      </c>
      <c r="D812" s="44">
        <v>33276</v>
      </c>
      <c r="E812" s="42" t="s">
        <v>42</v>
      </c>
      <c r="F812" s="42" t="s">
        <v>863</v>
      </c>
    </row>
    <row r="813" spans="1:6" s="40" customFormat="1" ht="19.5" customHeight="1">
      <c r="A813" s="41">
        <v>812</v>
      </c>
      <c r="B813" s="42">
        <v>211070060</v>
      </c>
      <c r="C813" s="43" t="s">
        <v>662</v>
      </c>
      <c r="D813" s="44">
        <v>33377</v>
      </c>
      <c r="E813" s="42" t="s">
        <v>33</v>
      </c>
      <c r="F813" s="42" t="s">
        <v>863</v>
      </c>
    </row>
    <row r="814" spans="1:6" s="40" customFormat="1" ht="19.5" customHeight="1">
      <c r="A814" s="41">
        <v>813</v>
      </c>
      <c r="B814" s="42">
        <v>211070061</v>
      </c>
      <c r="C814" s="43" t="s">
        <v>62</v>
      </c>
      <c r="D814" s="44">
        <v>32542</v>
      </c>
      <c r="E814" s="42" t="s">
        <v>33</v>
      </c>
      <c r="F814" s="42" t="s">
        <v>863</v>
      </c>
    </row>
    <row r="815" spans="1:6" s="40" customFormat="1" ht="19.5" customHeight="1">
      <c r="A815" s="41">
        <v>814</v>
      </c>
      <c r="B815" s="42">
        <v>211070062</v>
      </c>
      <c r="C815" s="43" t="s">
        <v>663</v>
      </c>
      <c r="D815" s="44">
        <v>33922</v>
      </c>
      <c r="E815" s="42" t="s">
        <v>38</v>
      </c>
      <c r="F815" s="42" t="s">
        <v>863</v>
      </c>
    </row>
    <row r="816" spans="1:6" s="40" customFormat="1" ht="19.5" customHeight="1">
      <c r="A816" s="41">
        <v>815</v>
      </c>
      <c r="B816" s="42">
        <v>211070065</v>
      </c>
      <c r="C816" s="43" t="s">
        <v>664</v>
      </c>
      <c r="D816" s="44">
        <v>33893</v>
      </c>
      <c r="E816" s="42" t="s">
        <v>33</v>
      </c>
      <c r="F816" s="42" t="s">
        <v>863</v>
      </c>
    </row>
    <row r="817" spans="1:6" s="40" customFormat="1" ht="19.5" customHeight="1">
      <c r="A817" s="41">
        <v>816</v>
      </c>
      <c r="B817" s="42">
        <v>211070066</v>
      </c>
      <c r="C817" s="43" t="s">
        <v>64</v>
      </c>
      <c r="D817" s="44">
        <v>32679</v>
      </c>
      <c r="E817" s="42" t="s">
        <v>39</v>
      </c>
      <c r="F817" s="42" t="s">
        <v>863</v>
      </c>
    </row>
    <row r="818" spans="1:6" s="40" customFormat="1" ht="19.5" customHeight="1">
      <c r="A818" s="41">
        <v>817</v>
      </c>
      <c r="B818" s="42">
        <v>211070068</v>
      </c>
      <c r="C818" s="43" t="s">
        <v>665</v>
      </c>
      <c r="D818" s="44">
        <v>33746</v>
      </c>
      <c r="E818" s="42" t="s">
        <v>38</v>
      </c>
      <c r="F818" s="42" t="s">
        <v>863</v>
      </c>
    </row>
    <row r="819" spans="1:6" s="40" customFormat="1" ht="19.5" customHeight="1">
      <c r="A819" s="41">
        <v>818</v>
      </c>
      <c r="B819" s="42">
        <v>211070070</v>
      </c>
      <c r="C819" s="43" t="s">
        <v>65</v>
      </c>
      <c r="D819" s="44">
        <v>33869</v>
      </c>
      <c r="E819" s="42" t="s">
        <v>35</v>
      </c>
      <c r="F819" s="42" t="s">
        <v>863</v>
      </c>
    </row>
    <row r="820" spans="1:6" s="40" customFormat="1" ht="19.5" customHeight="1">
      <c r="A820" s="41">
        <v>819</v>
      </c>
      <c r="B820" s="42">
        <v>211070072</v>
      </c>
      <c r="C820" s="43" t="s">
        <v>666</v>
      </c>
      <c r="D820" s="44">
        <v>33759</v>
      </c>
      <c r="E820" s="42" t="s">
        <v>42</v>
      </c>
      <c r="F820" s="42" t="s">
        <v>863</v>
      </c>
    </row>
    <row r="821" spans="1:6" s="40" customFormat="1" ht="19.5" customHeight="1">
      <c r="A821" s="41">
        <v>820</v>
      </c>
      <c r="B821" s="42">
        <v>211070073</v>
      </c>
      <c r="C821" s="43" t="s">
        <v>667</v>
      </c>
      <c r="D821" s="44">
        <v>33828</v>
      </c>
      <c r="E821" s="42" t="s">
        <v>33</v>
      </c>
      <c r="F821" s="42" t="s">
        <v>863</v>
      </c>
    </row>
    <row r="822" spans="1:6" s="40" customFormat="1" ht="19.5" customHeight="1">
      <c r="A822" s="41">
        <v>821</v>
      </c>
      <c r="B822" s="42">
        <v>211070075</v>
      </c>
      <c r="C822" s="43" t="s">
        <v>66</v>
      </c>
      <c r="D822" s="44">
        <v>33571</v>
      </c>
      <c r="E822" s="42" t="s">
        <v>32</v>
      </c>
      <c r="F822" s="42" t="s">
        <v>863</v>
      </c>
    </row>
    <row r="823" spans="1:6" s="40" customFormat="1" ht="19.5" customHeight="1">
      <c r="A823" s="41">
        <v>822</v>
      </c>
      <c r="B823" s="42">
        <v>211070076</v>
      </c>
      <c r="C823" s="43" t="s">
        <v>67</v>
      </c>
      <c r="D823" s="44">
        <v>33863</v>
      </c>
      <c r="E823" s="42" t="s">
        <v>85</v>
      </c>
      <c r="F823" s="42" t="s">
        <v>863</v>
      </c>
    </row>
    <row r="824" spans="1:6" s="40" customFormat="1" ht="19.5" customHeight="1">
      <c r="A824" s="41">
        <v>823</v>
      </c>
      <c r="B824" s="42">
        <v>211070078</v>
      </c>
      <c r="C824" s="43" t="s">
        <v>68</v>
      </c>
      <c r="D824" s="44">
        <v>33761</v>
      </c>
      <c r="E824" s="42" t="s">
        <v>33</v>
      </c>
      <c r="F824" s="42" t="s">
        <v>863</v>
      </c>
    </row>
    <row r="825" spans="1:6" s="40" customFormat="1" ht="19.5" customHeight="1">
      <c r="A825" s="41">
        <v>824</v>
      </c>
      <c r="B825" s="42">
        <v>211070079</v>
      </c>
      <c r="C825" s="43" t="s">
        <v>668</v>
      </c>
      <c r="D825" s="44">
        <v>33348</v>
      </c>
      <c r="E825" s="42" t="s">
        <v>32</v>
      </c>
      <c r="F825" s="42" t="s">
        <v>863</v>
      </c>
    </row>
    <row r="826" spans="1:6" s="40" customFormat="1" ht="19.5" customHeight="1">
      <c r="A826" s="41">
        <v>825</v>
      </c>
      <c r="B826" s="42">
        <v>211070080</v>
      </c>
      <c r="C826" s="43" t="s">
        <v>181</v>
      </c>
      <c r="D826" s="44">
        <v>33743</v>
      </c>
      <c r="E826" s="42" t="s">
        <v>36</v>
      </c>
      <c r="F826" s="42" t="s">
        <v>863</v>
      </c>
    </row>
    <row r="827" spans="1:6" s="40" customFormat="1" ht="19.5" customHeight="1">
      <c r="A827" s="41">
        <v>826</v>
      </c>
      <c r="B827" s="42">
        <v>211070082</v>
      </c>
      <c r="C827" s="43" t="s">
        <v>69</v>
      </c>
      <c r="D827" s="44">
        <v>33667</v>
      </c>
      <c r="E827" s="42" t="s">
        <v>32</v>
      </c>
      <c r="F827" s="42" t="s">
        <v>863</v>
      </c>
    </row>
    <row r="828" spans="1:6" s="40" customFormat="1" ht="19.5" customHeight="1">
      <c r="A828" s="41">
        <v>827</v>
      </c>
      <c r="B828" s="42">
        <v>211070083</v>
      </c>
      <c r="C828" s="43" t="s">
        <v>669</v>
      </c>
      <c r="D828" s="44">
        <v>32973</v>
      </c>
      <c r="E828" s="42" t="s">
        <v>33</v>
      </c>
      <c r="F828" s="42" t="s">
        <v>863</v>
      </c>
    </row>
    <row r="829" spans="1:6" s="40" customFormat="1" ht="19.5" customHeight="1">
      <c r="A829" s="41">
        <v>828</v>
      </c>
      <c r="B829" s="42">
        <v>211070086</v>
      </c>
      <c r="C829" s="43" t="s">
        <v>70</v>
      </c>
      <c r="D829" s="44">
        <v>33866</v>
      </c>
      <c r="E829" s="42" t="s">
        <v>40</v>
      </c>
      <c r="F829" s="42" t="s">
        <v>863</v>
      </c>
    </row>
    <row r="830" spans="1:6" s="40" customFormat="1" ht="19.5" customHeight="1">
      <c r="A830" s="41">
        <v>829</v>
      </c>
      <c r="B830" s="42">
        <v>211070089</v>
      </c>
      <c r="C830" s="43" t="s">
        <v>71</v>
      </c>
      <c r="D830" s="44">
        <v>33879</v>
      </c>
      <c r="E830" s="42" t="s">
        <v>40</v>
      </c>
      <c r="F830" s="42" t="s">
        <v>863</v>
      </c>
    </row>
    <row r="831" spans="1:6" s="40" customFormat="1" ht="19.5" customHeight="1">
      <c r="A831" s="41">
        <v>830</v>
      </c>
      <c r="B831" s="42">
        <v>211070090</v>
      </c>
      <c r="C831" s="43" t="s">
        <v>670</v>
      </c>
      <c r="D831" s="44">
        <v>33513</v>
      </c>
      <c r="E831" s="42" t="s">
        <v>32</v>
      </c>
      <c r="F831" s="42" t="s">
        <v>863</v>
      </c>
    </row>
    <row r="832" spans="1:6" s="40" customFormat="1" ht="19.5" customHeight="1">
      <c r="A832" s="41">
        <v>831</v>
      </c>
      <c r="B832" s="42">
        <v>211070091</v>
      </c>
      <c r="C832" s="43" t="s">
        <v>671</v>
      </c>
      <c r="D832" s="44">
        <v>33686</v>
      </c>
      <c r="E832" s="42" t="s">
        <v>42</v>
      </c>
      <c r="F832" s="42" t="s">
        <v>863</v>
      </c>
    </row>
    <row r="833" spans="1:6" s="40" customFormat="1" ht="19.5" customHeight="1">
      <c r="A833" s="41">
        <v>832</v>
      </c>
      <c r="B833" s="42">
        <v>211070092</v>
      </c>
      <c r="C833" s="43" t="s">
        <v>72</v>
      </c>
      <c r="D833" s="44">
        <v>33887</v>
      </c>
      <c r="E833" s="42" t="s">
        <v>42</v>
      </c>
      <c r="F833" s="42" t="s">
        <v>863</v>
      </c>
    </row>
    <row r="834" spans="1:6" s="40" customFormat="1" ht="19.5" customHeight="1">
      <c r="A834" s="41">
        <v>833</v>
      </c>
      <c r="B834" s="42">
        <v>211070093</v>
      </c>
      <c r="C834" s="43" t="s">
        <v>73</v>
      </c>
      <c r="D834" s="44">
        <v>33853</v>
      </c>
      <c r="E834" s="42" t="s">
        <v>33</v>
      </c>
      <c r="F834" s="42" t="s">
        <v>863</v>
      </c>
    </row>
    <row r="835" spans="1:6" s="40" customFormat="1" ht="19.5" customHeight="1">
      <c r="A835" s="41">
        <v>834</v>
      </c>
      <c r="B835" s="42">
        <v>211070095</v>
      </c>
      <c r="C835" s="43" t="s">
        <v>74</v>
      </c>
      <c r="D835" s="44">
        <v>33382</v>
      </c>
      <c r="E835" s="42" t="s">
        <v>32</v>
      </c>
      <c r="F835" s="42" t="s">
        <v>863</v>
      </c>
    </row>
    <row r="836" spans="1:6" s="40" customFormat="1" ht="19.5" customHeight="1">
      <c r="A836" s="41">
        <v>835</v>
      </c>
      <c r="B836" s="42">
        <v>211070098</v>
      </c>
      <c r="C836" s="43" t="s">
        <v>75</v>
      </c>
      <c r="D836" s="44">
        <v>33594</v>
      </c>
      <c r="E836" s="42" t="s">
        <v>42</v>
      </c>
      <c r="F836" s="42" t="s">
        <v>863</v>
      </c>
    </row>
    <row r="837" spans="1:6" s="40" customFormat="1" ht="19.5" customHeight="1">
      <c r="A837" s="41">
        <v>836</v>
      </c>
      <c r="B837" s="42">
        <v>211070099</v>
      </c>
      <c r="C837" s="43" t="s">
        <v>672</v>
      </c>
      <c r="D837" s="44">
        <v>33919</v>
      </c>
      <c r="E837" s="42" t="s">
        <v>42</v>
      </c>
      <c r="F837" s="42" t="s">
        <v>863</v>
      </c>
    </row>
    <row r="838" spans="1:6" s="40" customFormat="1" ht="19.5" customHeight="1">
      <c r="A838" s="41">
        <v>837</v>
      </c>
      <c r="B838" s="42">
        <v>211070100</v>
      </c>
      <c r="C838" s="43" t="s">
        <v>76</v>
      </c>
      <c r="D838" s="44">
        <v>33900</v>
      </c>
      <c r="E838" s="42" t="s">
        <v>43</v>
      </c>
      <c r="F838" s="42" t="s">
        <v>863</v>
      </c>
    </row>
    <row r="839" spans="1:6" s="40" customFormat="1" ht="19.5" customHeight="1">
      <c r="A839" s="41">
        <v>838</v>
      </c>
      <c r="B839" s="42">
        <v>211070104</v>
      </c>
      <c r="C839" s="43" t="s">
        <v>673</v>
      </c>
      <c r="D839" s="44">
        <v>33711</v>
      </c>
      <c r="E839" s="42" t="s">
        <v>33</v>
      </c>
      <c r="F839" s="42" t="s">
        <v>863</v>
      </c>
    </row>
    <row r="840" spans="1:6" s="40" customFormat="1" ht="19.5" customHeight="1">
      <c r="A840" s="41">
        <v>839</v>
      </c>
      <c r="B840" s="42">
        <v>211070105</v>
      </c>
      <c r="C840" s="43" t="s">
        <v>674</v>
      </c>
      <c r="D840" s="44">
        <v>33453</v>
      </c>
      <c r="E840" s="42" t="s">
        <v>40</v>
      </c>
      <c r="F840" s="42" t="s">
        <v>863</v>
      </c>
    </row>
    <row r="841" spans="1:6" s="40" customFormat="1" ht="19.5" customHeight="1">
      <c r="A841" s="41">
        <v>840</v>
      </c>
      <c r="B841" s="42">
        <v>211070107</v>
      </c>
      <c r="C841" s="43" t="s">
        <v>675</v>
      </c>
      <c r="D841" s="44">
        <v>33861</v>
      </c>
      <c r="E841" s="42" t="s">
        <v>33</v>
      </c>
      <c r="F841" s="42" t="s">
        <v>863</v>
      </c>
    </row>
    <row r="842" spans="1:6" s="40" customFormat="1" ht="19.5" customHeight="1">
      <c r="A842" s="41">
        <v>841</v>
      </c>
      <c r="B842" s="42">
        <v>211070108</v>
      </c>
      <c r="C842" s="43" t="s">
        <v>77</v>
      </c>
      <c r="D842" s="44">
        <v>33710</v>
      </c>
      <c r="E842" s="42" t="s">
        <v>35</v>
      </c>
      <c r="F842" s="42" t="s">
        <v>863</v>
      </c>
    </row>
    <row r="843" spans="1:6" s="40" customFormat="1" ht="19.5" customHeight="1">
      <c r="A843" s="41">
        <v>842</v>
      </c>
      <c r="B843" s="42">
        <v>211070109</v>
      </c>
      <c r="C843" s="43" t="s">
        <v>78</v>
      </c>
      <c r="D843" s="44">
        <v>33531</v>
      </c>
      <c r="E843" s="42" t="s">
        <v>38</v>
      </c>
      <c r="F843" s="42" t="s">
        <v>863</v>
      </c>
    </row>
    <row r="844" spans="1:6" s="40" customFormat="1" ht="19.5" customHeight="1">
      <c r="A844" s="41">
        <v>843</v>
      </c>
      <c r="B844" s="42">
        <v>211070116</v>
      </c>
      <c r="C844" s="43" t="s">
        <v>79</v>
      </c>
      <c r="D844" s="44">
        <v>33604</v>
      </c>
      <c r="E844" s="42" t="s">
        <v>80</v>
      </c>
      <c r="F844" s="42" t="s">
        <v>863</v>
      </c>
    </row>
    <row r="845" spans="1:6" s="40" customFormat="1" ht="19.5" customHeight="1">
      <c r="A845" s="41">
        <v>844</v>
      </c>
      <c r="B845" s="42">
        <v>211070118</v>
      </c>
      <c r="C845" s="43" t="s">
        <v>81</v>
      </c>
      <c r="D845" s="44">
        <v>33739</v>
      </c>
      <c r="E845" s="42" t="s">
        <v>32</v>
      </c>
      <c r="F845" s="42" t="s">
        <v>863</v>
      </c>
    </row>
    <row r="846" spans="1:6" s="40" customFormat="1" ht="19.5" customHeight="1">
      <c r="A846" s="41">
        <v>845</v>
      </c>
      <c r="B846" s="42">
        <v>211070119</v>
      </c>
      <c r="C846" s="43" t="s">
        <v>82</v>
      </c>
      <c r="D846" s="44">
        <v>31362</v>
      </c>
      <c r="E846" s="42" t="s">
        <v>42</v>
      </c>
      <c r="F846" s="42" t="s">
        <v>863</v>
      </c>
    </row>
    <row r="847" spans="1:6" s="40" customFormat="1" ht="19.5" customHeight="1">
      <c r="A847" s="41">
        <v>846</v>
      </c>
      <c r="B847" s="42">
        <v>211070122</v>
      </c>
      <c r="C847" s="43" t="s">
        <v>676</v>
      </c>
      <c r="D847" s="44">
        <v>33679</v>
      </c>
      <c r="E847" s="42" t="s">
        <v>40</v>
      </c>
      <c r="F847" s="42" t="s">
        <v>863</v>
      </c>
    </row>
    <row r="848" spans="1:6" s="40" customFormat="1" ht="19.5" customHeight="1">
      <c r="A848" s="41">
        <v>847</v>
      </c>
      <c r="B848" s="42">
        <v>211070123</v>
      </c>
      <c r="C848" s="43" t="s">
        <v>83</v>
      </c>
      <c r="D848" s="44">
        <v>33883</v>
      </c>
      <c r="E848" s="42" t="s">
        <v>38</v>
      </c>
      <c r="F848" s="42" t="s">
        <v>863</v>
      </c>
    </row>
    <row r="849" spans="1:6" s="40" customFormat="1" ht="19.5" customHeight="1">
      <c r="A849" s="41">
        <v>848</v>
      </c>
      <c r="B849" s="42">
        <v>211070129</v>
      </c>
      <c r="C849" s="43" t="s">
        <v>84</v>
      </c>
      <c r="D849" s="44">
        <v>33928</v>
      </c>
      <c r="E849" s="42" t="s">
        <v>85</v>
      </c>
      <c r="F849" s="42" t="s">
        <v>863</v>
      </c>
    </row>
    <row r="850" spans="1:6" s="40" customFormat="1" ht="19.5" customHeight="1">
      <c r="A850" s="41">
        <v>849</v>
      </c>
      <c r="B850" s="42">
        <v>211070132</v>
      </c>
      <c r="C850" s="43" t="s">
        <v>86</v>
      </c>
      <c r="D850" s="44">
        <v>33652</v>
      </c>
      <c r="E850" s="42" t="s">
        <v>35</v>
      </c>
      <c r="F850" s="42" t="s">
        <v>863</v>
      </c>
    </row>
    <row r="851" spans="1:6" s="40" customFormat="1" ht="19.5" customHeight="1">
      <c r="A851" s="41">
        <v>850</v>
      </c>
      <c r="B851" s="42">
        <v>211070133</v>
      </c>
      <c r="C851" s="43" t="s">
        <v>87</v>
      </c>
      <c r="D851" s="44">
        <v>33633</v>
      </c>
      <c r="E851" s="42" t="s">
        <v>88</v>
      </c>
      <c r="F851" s="42" t="s">
        <v>863</v>
      </c>
    </row>
    <row r="852" spans="1:6" s="45" customFormat="1" ht="19.5" customHeight="1">
      <c r="A852" s="41">
        <v>851</v>
      </c>
      <c r="B852" s="42">
        <v>211070064</v>
      </c>
      <c r="C852" s="43" t="s">
        <v>63</v>
      </c>
      <c r="D852" s="44">
        <v>33530</v>
      </c>
      <c r="E852" s="42" t="s">
        <v>43</v>
      </c>
      <c r="F852" s="42" t="s">
        <v>863</v>
      </c>
    </row>
    <row r="853" spans="1:6" s="40" customFormat="1" ht="19.5" customHeight="1">
      <c r="A853" s="41">
        <v>852</v>
      </c>
      <c r="B853" s="42">
        <v>211080001</v>
      </c>
      <c r="C853" s="43" t="s">
        <v>89</v>
      </c>
      <c r="D853" s="44">
        <v>33814</v>
      </c>
      <c r="E853" s="42" t="s">
        <v>35</v>
      </c>
      <c r="F853" s="42" t="s">
        <v>867</v>
      </c>
    </row>
    <row r="854" spans="1:6" s="40" customFormat="1" ht="19.5" customHeight="1">
      <c r="A854" s="41">
        <v>853</v>
      </c>
      <c r="B854" s="42">
        <v>211080002</v>
      </c>
      <c r="C854" s="43" t="s">
        <v>808</v>
      </c>
      <c r="D854" s="44">
        <v>33804</v>
      </c>
      <c r="E854" s="42" t="s">
        <v>35</v>
      </c>
      <c r="F854" s="42" t="s">
        <v>867</v>
      </c>
    </row>
    <row r="855" spans="1:6" s="40" customFormat="1" ht="19.5" customHeight="1">
      <c r="A855" s="41">
        <v>854</v>
      </c>
      <c r="B855" s="42">
        <v>211080003</v>
      </c>
      <c r="C855" s="43" t="s">
        <v>810</v>
      </c>
      <c r="D855" s="44">
        <v>33894</v>
      </c>
      <c r="E855" s="42" t="s">
        <v>32</v>
      </c>
      <c r="F855" s="42" t="s">
        <v>867</v>
      </c>
    </row>
    <row r="856" spans="1:6" s="40" customFormat="1" ht="19.5" customHeight="1">
      <c r="A856" s="41">
        <v>855</v>
      </c>
      <c r="B856" s="42">
        <v>211080004</v>
      </c>
      <c r="C856" s="43" t="s">
        <v>868</v>
      </c>
      <c r="D856" s="44">
        <v>33711</v>
      </c>
      <c r="E856" s="42" t="s">
        <v>35</v>
      </c>
      <c r="F856" s="42" t="s">
        <v>867</v>
      </c>
    </row>
    <row r="857" spans="1:6" s="40" customFormat="1" ht="19.5" customHeight="1">
      <c r="A857" s="41">
        <v>856</v>
      </c>
      <c r="B857" s="42">
        <v>211080005</v>
      </c>
      <c r="C857" s="43" t="s">
        <v>221</v>
      </c>
      <c r="D857" s="44">
        <v>33899</v>
      </c>
      <c r="E857" s="42" t="s">
        <v>33</v>
      </c>
      <c r="F857" s="42" t="s">
        <v>867</v>
      </c>
    </row>
    <row r="858" spans="1:6" s="40" customFormat="1" ht="19.5" customHeight="1">
      <c r="A858" s="41">
        <v>857</v>
      </c>
      <c r="B858" s="42">
        <v>211080006</v>
      </c>
      <c r="C858" s="43" t="s">
        <v>759</v>
      </c>
      <c r="D858" s="44">
        <v>33909</v>
      </c>
      <c r="E858" s="42" t="s">
        <v>88</v>
      </c>
      <c r="F858" s="42" t="s">
        <v>867</v>
      </c>
    </row>
    <row r="859" spans="1:6" s="40" customFormat="1" ht="19.5" customHeight="1">
      <c r="A859" s="41">
        <v>858</v>
      </c>
      <c r="B859" s="42">
        <v>211080007</v>
      </c>
      <c r="C859" s="43" t="s">
        <v>869</v>
      </c>
      <c r="D859" s="44">
        <v>33643</v>
      </c>
      <c r="E859" s="42" t="s">
        <v>33</v>
      </c>
      <c r="F859" s="42" t="s">
        <v>867</v>
      </c>
    </row>
    <row r="860" spans="1:6" s="40" customFormat="1" ht="19.5" customHeight="1">
      <c r="A860" s="41">
        <v>859</v>
      </c>
      <c r="B860" s="42">
        <v>211080008</v>
      </c>
      <c r="C860" s="43" t="s">
        <v>811</v>
      </c>
      <c r="D860" s="44">
        <v>33843</v>
      </c>
      <c r="E860" s="42" t="s">
        <v>88</v>
      </c>
      <c r="F860" s="42" t="s">
        <v>867</v>
      </c>
    </row>
    <row r="861" spans="1:6" s="40" customFormat="1" ht="19.5" customHeight="1">
      <c r="A861" s="41">
        <v>860</v>
      </c>
      <c r="B861" s="42">
        <v>211080009</v>
      </c>
      <c r="C861" s="43" t="s">
        <v>812</v>
      </c>
      <c r="D861" s="44">
        <v>33794</v>
      </c>
      <c r="E861" s="42" t="s">
        <v>164</v>
      </c>
      <c r="F861" s="42" t="s">
        <v>867</v>
      </c>
    </row>
    <row r="862" spans="1:6" s="40" customFormat="1" ht="19.5" customHeight="1">
      <c r="A862" s="41">
        <v>861</v>
      </c>
      <c r="B862" s="42">
        <v>211080010</v>
      </c>
      <c r="C862" s="43" t="s">
        <v>813</v>
      </c>
      <c r="D862" s="44">
        <v>33968</v>
      </c>
      <c r="E862" s="42" t="s">
        <v>33</v>
      </c>
      <c r="F862" s="42" t="s">
        <v>867</v>
      </c>
    </row>
    <row r="863" spans="1:6" s="40" customFormat="1" ht="19.5" customHeight="1">
      <c r="A863" s="41">
        <v>862</v>
      </c>
      <c r="B863" s="42">
        <v>211080011</v>
      </c>
      <c r="C863" s="43" t="s">
        <v>234</v>
      </c>
      <c r="D863" s="44">
        <v>33848</v>
      </c>
      <c r="E863" s="42" t="s">
        <v>35</v>
      </c>
      <c r="F863" s="42" t="s">
        <v>867</v>
      </c>
    </row>
    <row r="864" spans="1:6" s="40" customFormat="1" ht="19.5" customHeight="1">
      <c r="A864" s="41">
        <v>863</v>
      </c>
      <c r="B864" s="42">
        <v>211080012</v>
      </c>
      <c r="C864" s="43" t="s">
        <v>814</v>
      </c>
      <c r="D864" s="44">
        <v>33750</v>
      </c>
      <c r="E864" s="42" t="s">
        <v>43</v>
      </c>
      <c r="F864" s="42" t="s">
        <v>867</v>
      </c>
    </row>
    <row r="865" spans="1:6" s="40" customFormat="1" ht="19.5" customHeight="1">
      <c r="A865" s="41">
        <v>864</v>
      </c>
      <c r="B865" s="42">
        <v>211080013</v>
      </c>
      <c r="C865" s="43" t="s">
        <v>11</v>
      </c>
      <c r="D865" s="44">
        <v>33673</v>
      </c>
      <c r="E865" s="42" t="s">
        <v>35</v>
      </c>
      <c r="F865" s="42" t="s">
        <v>867</v>
      </c>
    </row>
    <row r="866" spans="1:6" s="40" customFormat="1" ht="19.5" customHeight="1">
      <c r="A866" s="41">
        <v>865</v>
      </c>
      <c r="B866" s="42">
        <v>211080014</v>
      </c>
      <c r="C866" s="43" t="s">
        <v>237</v>
      </c>
      <c r="D866" s="44">
        <v>33832</v>
      </c>
      <c r="E866" s="42" t="s">
        <v>173</v>
      </c>
      <c r="F866" s="42" t="s">
        <v>867</v>
      </c>
    </row>
    <row r="867" spans="1:6" s="40" customFormat="1" ht="19.5" customHeight="1">
      <c r="A867" s="41">
        <v>866</v>
      </c>
      <c r="B867" s="42">
        <v>211080015</v>
      </c>
      <c r="C867" s="43" t="s">
        <v>870</v>
      </c>
      <c r="D867" s="44">
        <v>33732</v>
      </c>
      <c r="E867" s="42" t="s">
        <v>35</v>
      </c>
      <c r="F867" s="42" t="s">
        <v>867</v>
      </c>
    </row>
    <row r="868" spans="1:6" s="40" customFormat="1" ht="19.5" customHeight="1">
      <c r="A868" s="41">
        <v>867</v>
      </c>
      <c r="B868" s="42">
        <v>211080016</v>
      </c>
      <c r="C868" s="43" t="s">
        <v>871</v>
      </c>
      <c r="D868" s="44">
        <v>33692</v>
      </c>
      <c r="E868" s="42" t="s">
        <v>33</v>
      </c>
      <c r="F868" s="42" t="s">
        <v>867</v>
      </c>
    </row>
    <row r="869" spans="1:6" s="40" customFormat="1" ht="19.5" customHeight="1">
      <c r="A869" s="41">
        <v>868</v>
      </c>
      <c r="B869" s="42">
        <v>211080017</v>
      </c>
      <c r="C869" s="43" t="s">
        <v>149</v>
      </c>
      <c r="D869" s="44">
        <v>33664</v>
      </c>
      <c r="E869" s="42" t="s">
        <v>35</v>
      </c>
      <c r="F869" s="42" t="s">
        <v>867</v>
      </c>
    </row>
    <row r="870" spans="1:6" s="40" customFormat="1" ht="19.5" customHeight="1">
      <c r="A870" s="41">
        <v>869</v>
      </c>
      <c r="B870" s="42">
        <v>211080018</v>
      </c>
      <c r="C870" s="43" t="s">
        <v>815</v>
      </c>
      <c r="D870" s="44">
        <v>33184</v>
      </c>
      <c r="E870" s="42" t="s">
        <v>41</v>
      </c>
      <c r="F870" s="42" t="s">
        <v>867</v>
      </c>
    </row>
    <row r="871" spans="1:6" s="40" customFormat="1" ht="19.5" customHeight="1">
      <c r="A871" s="41">
        <v>870</v>
      </c>
      <c r="B871" s="42">
        <v>211080019</v>
      </c>
      <c r="C871" s="43" t="s">
        <v>816</v>
      </c>
      <c r="D871" s="44">
        <v>33620</v>
      </c>
      <c r="E871" s="42" t="s">
        <v>39</v>
      </c>
      <c r="F871" s="42" t="s">
        <v>867</v>
      </c>
    </row>
    <row r="872" spans="1:6" s="40" customFormat="1" ht="19.5" customHeight="1">
      <c r="A872" s="41">
        <v>871</v>
      </c>
      <c r="B872" s="42">
        <v>211080020</v>
      </c>
      <c r="C872" s="43" t="s">
        <v>817</v>
      </c>
      <c r="D872" s="44">
        <v>33797</v>
      </c>
      <c r="E872" s="42" t="s">
        <v>33</v>
      </c>
      <c r="F872" s="42" t="s">
        <v>867</v>
      </c>
    </row>
    <row r="873" spans="1:6" s="40" customFormat="1" ht="19.5" customHeight="1">
      <c r="A873" s="41">
        <v>872</v>
      </c>
      <c r="B873" s="42">
        <v>211080021</v>
      </c>
      <c r="C873" s="43" t="s">
        <v>248</v>
      </c>
      <c r="D873" s="44">
        <v>33423</v>
      </c>
      <c r="E873" s="42" t="s">
        <v>36</v>
      </c>
      <c r="F873" s="42" t="s">
        <v>867</v>
      </c>
    </row>
    <row r="874" spans="1:6" s="40" customFormat="1" ht="19.5" customHeight="1">
      <c r="A874" s="41">
        <v>873</v>
      </c>
      <c r="B874" s="42">
        <v>211080022</v>
      </c>
      <c r="C874" s="43" t="s">
        <v>818</v>
      </c>
      <c r="D874" s="44">
        <v>33342</v>
      </c>
      <c r="E874" s="42" t="s">
        <v>164</v>
      </c>
      <c r="F874" s="42" t="s">
        <v>867</v>
      </c>
    </row>
    <row r="875" spans="1:6" s="40" customFormat="1" ht="19.5" customHeight="1">
      <c r="A875" s="41">
        <v>874</v>
      </c>
      <c r="B875" s="42">
        <v>211080025</v>
      </c>
      <c r="C875" s="43" t="s">
        <v>819</v>
      </c>
      <c r="D875" s="44">
        <v>33850</v>
      </c>
      <c r="E875" s="42" t="s">
        <v>42</v>
      </c>
      <c r="F875" s="42" t="s">
        <v>867</v>
      </c>
    </row>
    <row r="876" spans="1:6" s="40" customFormat="1" ht="19.5" customHeight="1">
      <c r="A876" s="41">
        <v>875</v>
      </c>
      <c r="B876" s="42">
        <v>211080026</v>
      </c>
      <c r="C876" s="43" t="s">
        <v>820</v>
      </c>
      <c r="D876" s="44">
        <v>33957</v>
      </c>
      <c r="E876" s="42" t="s">
        <v>39</v>
      </c>
      <c r="F876" s="42" t="s">
        <v>867</v>
      </c>
    </row>
    <row r="877" spans="1:6" s="40" customFormat="1" ht="19.5" customHeight="1">
      <c r="A877" s="41">
        <v>876</v>
      </c>
      <c r="B877" s="42">
        <v>211080028</v>
      </c>
      <c r="C877" s="43" t="s">
        <v>872</v>
      </c>
      <c r="D877" s="44">
        <v>33926</v>
      </c>
      <c r="E877" s="42" t="s">
        <v>38</v>
      </c>
      <c r="F877" s="42" t="s">
        <v>867</v>
      </c>
    </row>
    <row r="878" spans="1:6" s="40" customFormat="1" ht="19.5" customHeight="1">
      <c r="A878" s="41">
        <v>877</v>
      </c>
      <c r="B878" s="42">
        <v>211080030</v>
      </c>
      <c r="C878" s="43" t="s">
        <v>821</v>
      </c>
      <c r="D878" s="44">
        <v>33768</v>
      </c>
      <c r="E878" s="42" t="s">
        <v>43</v>
      </c>
      <c r="F878" s="42" t="s">
        <v>867</v>
      </c>
    </row>
    <row r="879" spans="1:6" s="40" customFormat="1" ht="19.5" customHeight="1">
      <c r="A879" s="41">
        <v>878</v>
      </c>
      <c r="B879" s="42">
        <v>211080031</v>
      </c>
      <c r="C879" s="43" t="s">
        <v>822</v>
      </c>
      <c r="D879" s="44">
        <v>33802</v>
      </c>
      <c r="E879" s="42" t="s">
        <v>134</v>
      </c>
      <c r="F879" s="42" t="s">
        <v>867</v>
      </c>
    </row>
    <row r="880" spans="1:6" s="40" customFormat="1" ht="19.5" customHeight="1">
      <c r="A880" s="41">
        <v>879</v>
      </c>
      <c r="B880" s="42">
        <v>211080032</v>
      </c>
      <c r="C880" s="43" t="s">
        <v>873</v>
      </c>
      <c r="D880" s="44">
        <v>33683</v>
      </c>
      <c r="E880" s="42" t="s">
        <v>33</v>
      </c>
      <c r="F880" s="42" t="s">
        <v>867</v>
      </c>
    </row>
    <row r="881" spans="1:6" s="40" customFormat="1" ht="19.5" customHeight="1">
      <c r="A881" s="41">
        <v>880</v>
      </c>
      <c r="B881" s="42">
        <v>211080033</v>
      </c>
      <c r="C881" s="43" t="s">
        <v>823</v>
      </c>
      <c r="D881" s="44">
        <v>33764</v>
      </c>
      <c r="E881" s="42" t="s">
        <v>85</v>
      </c>
      <c r="F881" s="42" t="s">
        <v>867</v>
      </c>
    </row>
    <row r="882" spans="1:6" s="40" customFormat="1" ht="19.5" customHeight="1">
      <c r="A882" s="41">
        <v>881</v>
      </c>
      <c r="B882" s="42">
        <v>211080034</v>
      </c>
      <c r="C882" s="43" t="s">
        <v>824</v>
      </c>
      <c r="D882" s="44">
        <v>33128</v>
      </c>
      <c r="E882" s="42" t="s">
        <v>35</v>
      </c>
      <c r="F882" s="42" t="s">
        <v>867</v>
      </c>
    </row>
    <row r="883" spans="1:6" s="40" customFormat="1" ht="19.5" customHeight="1">
      <c r="A883" s="41">
        <v>882</v>
      </c>
      <c r="B883" s="42">
        <v>211080036</v>
      </c>
      <c r="C883" s="43" t="s">
        <v>874</v>
      </c>
      <c r="D883" s="44">
        <v>33957</v>
      </c>
      <c r="E883" s="42" t="s">
        <v>38</v>
      </c>
      <c r="F883" s="42" t="s">
        <v>867</v>
      </c>
    </row>
    <row r="884" spans="1:6" s="40" customFormat="1" ht="19.5" customHeight="1">
      <c r="A884" s="41">
        <v>883</v>
      </c>
      <c r="B884" s="42">
        <v>211080037</v>
      </c>
      <c r="C884" s="43" t="s">
        <v>825</v>
      </c>
      <c r="D884" s="44">
        <v>33397</v>
      </c>
      <c r="E884" s="42" t="s">
        <v>32</v>
      </c>
      <c r="F884" s="42" t="s">
        <v>867</v>
      </c>
    </row>
    <row r="885" spans="1:6" s="40" customFormat="1" ht="19.5" customHeight="1">
      <c r="A885" s="41">
        <v>884</v>
      </c>
      <c r="B885" s="42">
        <v>211080038</v>
      </c>
      <c r="C885" s="43" t="s">
        <v>875</v>
      </c>
      <c r="D885" s="44">
        <v>33916</v>
      </c>
      <c r="E885" s="42" t="s">
        <v>33</v>
      </c>
      <c r="F885" s="42" t="s">
        <v>867</v>
      </c>
    </row>
    <row r="886" spans="1:6" s="40" customFormat="1" ht="19.5" customHeight="1">
      <c r="A886" s="41">
        <v>885</v>
      </c>
      <c r="B886" s="42">
        <v>211080039</v>
      </c>
      <c r="C886" s="43" t="s">
        <v>826</v>
      </c>
      <c r="D886" s="44">
        <v>33423</v>
      </c>
      <c r="E886" s="42" t="s">
        <v>35</v>
      </c>
      <c r="F886" s="42" t="s">
        <v>867</v>
      </c>
    </row>
    <row r="887" spans="1:6" s="40" customFormat="1" ht="19.5" customHeight="1">
      <c r="A887" s="41">
        <v>886</v>
      </c>
      <c r="B887" s="42">
        <v>211080040</v>
      </c>
      <c r="C887" s="43" t="s">
        <v>876</v>
      </c>
      <c r="D887" s="44">
        <v>33143</v>
      </c>
      <c r="E887" s="42" t="s">
        <v>43</v>
      </c>
      <c r="F887" s="42" t="s">
        <v>867</v>
      </c>
    </row>
    <row r="888" spans="1:6" s="40" customFormat="1" ht="19.5" customHeight="1">
      <c r="A888" s="41">
        <v>887</v>
      </c>
      <c r="B888" s="42">
        <v>211080041</v>
      </c>
      <c r="C888" s="43" t="s">
        <v>827</v>
      </c>
      <c r="D888" s="44">
        <v>33804</v>
      </c>
      <c r="E888" s="42" t="s">
        <v>173</v>
      </c>
      <c r="F888" s="42" t="s">
        <v>867</v>
      </c>
    </row>
    <row r="889" spans="1:6" s="40" customFormat="1" ht="19.5" customHeight="1">
      <c r="A889" s="41">
        <v>888</v>
      </c>
      <c r="B889" s="42">
        <v>211080042</v>
      </c>
      <c r="C889" s="43" t="s">
        <v>257</v>
      </c>
      <c r="D889" s="44">
        <v>33791</v>
      </c>
      <c r="E889" s="42" t="s">
        <v>36</v>
      </c>
      <c r="F889" s="42" t="s">
        <v>867</v>
      </c>
    </row>
    <row r="890" spans="1:6" s="40" customFormat="1" ht="19.5" customHeight="1">
      <c r="A890" s="41">
        <v>889</v>
      </c>
      <c r="B890" s="42">
        <v>211080043</v>
      </c>
      <c r="C890" s="43" t="s">
        <v>877</v>
      </c>
      <c r="D890" s="44">
        <v>33644</v>
      </c>
      <c r="E890" s="42" t="s">
        <v>32</v>
      </c>
      <c r="F890" s="42" t="s">
        <v>867</v>
      </c>
    </row>
    <row r="891" spans="1:6" s="40" customFormat="1" ht="19.5" customHeight="1">
      <c r="A891" s="41">
        <v>890</v>
      </c>
      <c r="B891" s="42">
        <v>211080044</v>
      </c>
      <c r="C891" s="43" t="s">
        <v>828</v>
      </c>
      <c r="D891" s="44">
        <v>33325</v>
      </c>
      <c r="E891" s="42" t="s">
        <v>33</v>
      </c>
      <c r="F891" s="42" t="s">
        <v>867</v>
      </c>
    </row>
    <row r="892" spans="1:6" s="40" customFormat="1" ht="19.5" customHeight="1">
      <c r="A892" s="41">
        <v>891</v>
      </c>
      <c r="B892" s="42">
        <v>211080045</v>
      </c>
      <c r="C892" s="43" t="s">
        <v>829</v>
      </c>
      <c r="D892" s="44">
        <v>33605</v>
      </c>
      <c r="E892" s="42" t="s">
        <v>80</v>
      </c>
      <c r="F892" s="42" t="s">
        <v>867</v>
      </c>
    </row>
    <row r="893" spans="1:6" s="40" customFormat="1" ht="19.5" customHeight="1">
      <c r="A893" s="41">
        <v>892</v>
      </c>
      <c r="B893" s="42">
        <v>211080046</v>
      </c>
      <c r="C893" s="43" t="s">
        <v>830</v>
      </c>
      <c r="D893" s="44">
        <v>33628</v>
      </c>
      <c r="E893" s="42" t="s">
        <v>33</v>
      </c>
      <c r="F893" s="42" t="s">
        <v>867</v>
      </c>
    </row>
    <row r="894" spans="1:6" s="40" customFormat="1" ht="19.5" customHeight="1">
      <c r="A894" s="41">
        <v>893</v>
      </c>
      <c r="B894" s="42">
        <v>211080047</v>
      </c>
      <c r="C894" s="43" t="s">
        <v>576</v>
      </c>
      <c r="D894" s="44">
        <v>33832</v>
      </c>
      <c r="E894" s="42" t="s">
        <v>42</v>
      </c>
      <c r="F894" s="42" t="s">
        <v>867</v>
      </c>
    </row>
    <row r="895" spans="1:6" s="40" customFormat="1" ht="19.5" customHeight="1">
      <c r="A895" s="41">
        <v>894</v>
      </c>
      <c r="B895" s="42">
        <v>211080048</v>
      </c>
      <c r="C895" s="43" t="s">
        <v>831</v>
      </c>
      <c r="D895" s="44">
        <v>33550</v>
      </c>
      <c r="E895" s="42" t="s">
        <v>33</v>
      </c>
      <c r="F895" s="42" t="s">
        <v>867</v>
      </c>
    </row>
    <row r="896" spans="1:6" s="40" customFormat="1" ht="19.5" customHeight="1">
      <c r="A896" s="41">
        <v>895</v>
      </c>
      <c r="B896" s="42">
        <v>211080049</v>
      </c>
      <c r="C896" s="43" t="s">
        <v>332</v>
      </c>
      <c r="D896" s="44">
        <v>33757</v>
      </c>
      <c r="E896" s="42" t="s">
        <v>35</v>
      </c>
      <c r="F896" s="42" t="s">
        <v>867</v>
      </c>
    </row>
    <row r="897" spans="1:6" s="40" customFormat="1" ht="19.5" customHeight="1">
      <c r="A897" s="41">
        <v>896</v>
      </c>
      <c r="B897" s="42">
        <v>211080051</v>
      </c>
      <c r="C897" s="43" t="s">
        <v>832</v>
      </c>
      <c r="D897" s="44">
        <v>33543</v>
      </c>
      <c r="E897" s="42" t="s">
        <v>35</v>
      </c>
      <c r="F897" s="42" t="s">
        <v>867</v>
      </c>
    </row>
    <row r="898" spans="1:6" s="40" customFormat="1" ht="19.5" customHeight="1">
      <c r="A898" s="41">
        <v>897</v>
      </c>
      <c r="B898" s="42">
        <v>211080052</v>
      </c>
      <c r="C898" s="43" t="s">
        <v>833</v>
      </c>
      <c r="D898" s="44">
        <v>33843</v>
      </c>
      <c r="E898" s="42" t="s">
        <v>42</v>
      </c>
      <c r="F898" s="42" t="s">
        <v>867</v>
      </c>
    </row>
    <row r="899" spans="1:6" s="40" customFormat="1" ht="19.5" customHeight="1">
      <c r="A899" s="41">
        <v>898</v>
      </c>
      <c r="B899" s="42">
        <v>211080053</v>
      </c>
      <c r="C899" s="43" t="s">
        <v>481</v>
      </c>
      <c r="D899" s="44">
        <v>33887</v>
      </c>
      <c r="E899" s="42" t="s">
        <v>43</v>
      </c>
      <c r="F899" s="42" t="s">
        <v>867</v>
      </c>
    </row>
    <row r="900" spans="1:6" s="40" customFormat="1" ht="19.5" customHeight="1">
      <c r="A900" s="41">
        <v>899</v>
      </c>
      <c r="B900" s="42">
        <v>211080054</v>
      </c>
      <c r="C900" s="43" t="s">
        <v>638</v>
      </c>
      <c r="D900" s="44">
        <v>33771</v>
      </c>
      <c r="E900" s="42" t="s">
        <v>85</v>
      </c>
      <c r="F900" s="42" t="s">
        <v>867</v>
      </c>
    </row>
    <row r="901" spans="1:6" s="40" customFormat="1" ht="19.5" customHeight="1">
      <c r="A901" s="41">
        <v>900</v>
      </c>
      <c r="B901" s="42">
        <v>211080055</v>
      </c>
      <c r="C901" s="43" t="s">
        <v>834</v>
      </c>
      <c r="D901" s="44">
        <v>33524</v>
      </c>
      <c r="E901" s="42" t="s">
        <v>134</v>
      </c>
      <c r="F901" s="42" t="s">
        <v>867</v>
      </c>
    </row>
    <row r="902" spans="1:6" s="40" customFormat="1" ht="19.5" customHeight="1">
      <c r="A902" s="41">
        <v>901</v>
      </c>
      <c r="B902" s="42">
        <v>211080056</v>
      </c>
      <c r="C902" s="43" t="s">
        <v>878</v>
      </c>
      <c r="D902" s="44">
        <v>33458</v>
      </c>
      <c r="E902" s="42" t="s">
        <v>35</v>
      </c>
      <c r="F902" s="42" t="s">
        <v>867</v>
      </c>
    </row>
    <row r="903" spans="1:6" s="40" customFormat="1" ht="19.5" customHeight="1">
      <c r="A903" s="41">
        <v>902</v>
      </c>
      <c r="B903" s="42">
        <v>211080058</v>
      </c>
      <c r="C903" s="43" t="s">
        <v>749</v>
      </c>
      <c r="D903" s="44">
        <v>33881</v>
      </c>
      <c r="E903" s="42" t="s">
        <v>36</v>
      </c>
      <c r="F903" s="42" t="s">
        <v>867</v>
      </c>
    </row>
    <row r="904" spans="1:6" s="40" customFormat="1" ht="19.5" customHeight="1">
      <c r="A904" s="41">
        <v>903</v>
      </c>
      <c r="B904" s="42">
        <v>211080059</v>
      </c>
      <c r="C904" s="43" t="s">
        <v>835</v>
      </c>
      <c r="D904" s="44">
        <v>33855</v>
      </c>
      <c r="E904" s="42" t="s">
        <v>33</v>
      </c>
      <c r="F904" s="42" t="s">
        <v>867</v>
      </c>
    </row>
    <row r="905" spans="1:6" s="40" customFormat="1" ht="19.5" customHeight="1">
      <c r="A905" s="41">
        <v>904</v>
      </c>
      <c r="B905" s="42">
        <v>211080060</v>
      </c>
      <c r="C905" s="43" t="s">
        <v>836</v>
      </c>
      <c r="D905" s="44">
        <v>33775</v>
      </c>
      <c r="E905" s="42" t="s">
        <v>38</v>
      </c>
      <c r="F905" s="42" t="s">
        <v>867</v>
      </c>
    </row>
    <row r="906" spans="1:6" s="40" customFormat="1" ht="19.5" customHeight="1">
      <c r="A906" s="41">
        <v>905</v>
      </c>
      <c r="B906" s="42">
        <v>211080061</v>
      </c>
      <c r="C906" s="43" t="s">
        <v>837</v>
      </c>
      <c r="D906" s="44">
        <v>33469</v>
      </c>
      <c r="E906" s="42" t="s">
        <v>35</v>
      </c>
      <c r="F906" s="42" t="s">
        <v>867</v>
      </c>
    </row>
    <row r="907" spans="1:6" s="40" customFormat="1" ht="19.5" customHeight="1">
      <c r="A907" s="41">
        <v>906</v>
      </c>
      <c r="B907" s="42">
        <v>211080062</v>
      </c>
      <c r="C907" s="43" t="s">
        <v>25</v>
      </c>
      <c r="D907" s="44">
        <v>33536</v>
      </c>
      <c r="E907" s="42" t="s">
        <v>42</v>
      </c>
      <c r="F907" s="42" t="s">
        <v>867</v>
      </c>
    </row>
    <row r="908" spans="1:6" s="40" customFormat="1" ht="19.5" customHeight="1">
      <c r="A908" s="41">
        <v>907</v>
      </c>
      <c r="B908" s="42">
        <v>211080063</v>
      </c>
      <c r="C908" s="43" t="s">
        <v>879</v>
      </c>
      <c r="D908" s="44">
        <v>33031</v>
      </c>
      <c r="E908" s="42" t="s">
        <v>33</v>
      </c>
      <c r="F908" s="42" t="s">
        <v>867</v>
      </c>
    </row>
    <row r="909" spans="1:6" s="40" customFormat="1" ht="19.5" customHeight="1">
      <c r="A909" s="41">
        <v>908</v>
      </c>
      <c r="B909" s="42">
        <v>211080064</v>
      </c>
      <c r="C909" s="43" t="s">
        <v>880</v>
      </c>
      <c r="D909" s="44">
        <v>33587</v>
      </c>
      <c r="E909" s="42" t="s">
        <v>38</v>
      </c>
      <c r="F909" s="42" t="s">
        <v>867</v>
      </c>
    </row>
    <row r="910" spans="1:6" s="40" customFormat="1" ht="19.5" customHeight="1">
      <c r="A910" s="41">
        <v>909</v>
      </c>
      <c r="B910" s="42">
        <v>211080065</v>
      </c>
      <c r="C910" s="43" t="s">
        <v>881</v>
      </c>
      <c r="D910" s="44">
        <v>33663</v>
      </c>
      <c r="E910" s="42" t="s">
        <v>33</v>
      </c>
      <c r="F910" s="42" t="s">
        <v>867</v>
      </c>
    </row>
    <row r="911" spans="1:6" s="40" customFormat="1" ht="19.5" customHeight="1">
      <c r="A911" s="41">
        <v>910</v>
      </c>
      <c r="B911" s="42">
        <v>211080066</v>
      </c>
      <c r="C911" s="43" t="s">
        <v>838</v>
      </c>
      <c r="D911" s="44">
        <v>33907</v>
      </c>
      <c r="E911" s="42" t="s">
        <v>839</v>
      </c>
      <c r="F911" s="42" t="s">
        <v>867</v>
      </c>
    </row>
    <row r="912" spans="1:6" s="40" customFormat="1" ht="19.5" customHeight="1">
      <c r="A912" s="41">
        <v>911</v>
      </c>
      <c r="B912" s="42">
        <v>211080068</v>
      </c>
      <c r="C912" s="43" t="s">
        <v>840</v>
      </c>
      <c r="D912" s="44">
        <v>33709</v>
      </c>
      <c r="E912" s="42" t="s">
        <v>35</v>
      </c>
      <c r="F912" s="42" t="s">
        <v>867</v>
      </c>
    </row>
    <row r="913" spans="1:6" s="40" customFormat="1" ht="19.5" customHeight="1">
      <c r="A913" s="41">
        <v>912</v>
      </c>
      <c r="B913" s="42">
        <v>211080069</v>
      </c>
      <c r="C913" s="43" t="s">
        <v>841</v>
      </c>
      <c r="D913" s="44">
        <v>33909</v>
      </c>
      <c r="E913" s="42" t="s">
        <v>35</v>
      </c>
      <c r="F913" s="42" t="s">
        <v>867</v>
      </c>
    </row>
    <row r="914" spans="1:6" s="40" customFormat="1" ht="19.5" customHeight="1">
      <c r="A914" s="41">
        <v>913</v>
      </c>
      <c r="B914" s="42">
        <v>211080070</v>
      </c>
      <c r="C914" s="43" t="s">
        <v>842</v>
      </c>
      <c r="D914" s="44">
        <v>33927</v>
      </c>
      <c r="E914" s="42" t="s">
        <v>33</v>
      </c>
      <c r="F914" s="42" t="s">
        <v>867</v>
      </c>
    </row>
    <row r="915" spans="1:6" s="40" customFormat="1" ht="19.5" customHeight="1">
      <c r="A915" s="41">
        <v>914</v>
      </c>
      <c r="B915" s="42">
        <v>211080071</v>
      </c>
      <c r="C915" s="43" t="s">
        <v>882</v>
      </c>
      <c r="D915" s="44">
        <v>33410</v>
      </c>
      <c r="E915" s="42" t="s">
        <v>43</v>
      </c>
      <c r="F915" s="42" t="s">
        <v>867</v>
      </c>
    </row>
    <row r="916" spans="1:6" s="40" customFormat="1" ht="19.5" customHeight="1">
      <c r="A916" s="41">
        <v>915</v>
      </c>
      <c r="B916" s="42">
        <v>211080072</v>
      </c>
      <c r="C916" s="43" t="s">
        <v>551</v>
      </c>
      <c r="D916" s="44">
        <v>33811</v>
      </c>
      <c r="E916" s="42" t="s">
        <v>43</v>
      </c>
      <c r="F916" s="42" t="s">
        <v>867</v>
      </c>
    </row>
    <row r="917" spans="1:6" s="40" customFormat="1" ht="19.5" customHeight="1">
      <c r="A917" s="41">
        <v>916</v>
      </c>
      <c r="B917" s="42">
        <v>211080073</v>
      </c>
      <c r="C917" s="43" t="s">
        <v>883</v>
      </c>
      <c r="D917" s="44">
        <v>33101</v>
      </c>
      <c r="E917" s="42" t="s">
        <v>847</v>
      </c>
      <c r="F917" s="42" t="s">
        <v>867</v>
      </c>
    </row>
    <row r="918" spans="1:6" s="40" customFormat="1" ht="19.5" customHeight="1">
      <c r="A918" s="41">
        <v>917</v>
      </c>
      <c r="B918" s="42">
        <v>211080074</v>
      </c>
      <c r="C918" s="43" t="s">
        <v>257</v>
      </c>
      <c r="D918" s="44">
        <v>33837</v>
      </c>
      <c r="E918" s="42" t="s">
        <v>33</v>
      </c>
      <c r="F918" s="42" t="s">
        <v>867</v>
      </c>
    </row>
    <row r="919" spans="1:6" s="40" customFormat="1" ht="19.5" customHeight="1">
      <c r="A919" s="41">
        <v>918</v>
      </c>
      <c r="B919" s="42">
        <v>211080075</v>
      </c>
      <c r="C919" s="43" t="s">
        <v>558</v>
      </c>
      <c r="D919" s="44">
        <v>33291</v>
      </c>
      <c r="E919" s="42" t="s">
        <v>35</v>
      </c>
      <c r="F919" s="42" t="s">
        <v>867</v>
      </c>
    </row>
    <row r="920" spans="1:6" s="40" customFormat="1" ht="19.5" customHeight="1">
      <c r="A920" s="41">
        <v>919</v>
      </c>
      <c r="B920" s="42">
        <v>211090001</v>
      </c>
      <c r="C920" s="43" t="s">
        <v>2</v>
      </c>
      <c r="D920" s="44">
        <v>33681</v>
      </c>
      <c r="E920" s="42" t="s">
        <v>32</v>
      </c>
      <c r="F920" s="42" t="s">
        <v>884</v>
      </c>
    </row>
    <row r="921" spans="1:6" s="40" customFormat="1" ht="19.5" customHeight="1">
      <c r="A921" s="41">
        <v>920</v>
      </c>
      <c r="B921" s="42">
        <v>211090003</v>
      </c>
      <c r="C921" s="43" t="s">
        <v>3</v>
      </c>
      <c r="D921" s="44">
        <v>33610</v>
      </c>
      <c r="E921" s="42" t="s">
        <v>33</v>
      </c>
      <c r="F921" s="42" t="s">
        <v>884</v>
      </c>
    </row>
    <row r="922" spans="1:6" s="40" customFormat="1" ht="19.5" customHeight="1">
      <c r="A922" s="41">
        <v>921</v>
      </c>
      <c r="B922" s="42">
        <v>211090004</v>
      </c>
      <c r="C922" s="43" t="s">
        <v>4</v>
      </c>
      <c r="D922" s="44">
        <v>33849</v>
      </c>
      <c r="E922" s="42" t="s">
        <v>34</v>
      </c>
      <c r="F922" s="42" t="s">
        <v>884</v>
      </c>
    </row>
    <row r="923" spans="1:6" s="40" customFormat="1" ht="19.5" customHeight="1">
      <c r="A923" s="41">
        <v>922</v>
      </c>
      <c r="B923" s="42">
        <v>211090005</v>
      </c>
      <c r="C923" s="43" t="s">
        <v>5</v>
      </c>
      <c r="D923" s="44">
        <v>33909</v>
      </c>
      <c r="E923" s="42" t="s">
        <v>35</v>
      </c>
      <c r="F923" s="42" t="s">
        <v>884</v>
      </c>
    </row>
    <row r="924" spans="1:6" s="40" customFormat="1" ht="19.5" customHeight="1">
      <c r="A924" s="41">
        <v>923</v>
      </c>
      <c r="B924" s="42">
        <v>211090006</v>
      </c>
      <c r="C924" s="43" t="s">
        <v>6</v>
      </c>
      <c r="D924" s="44">
        <v>33683</v>
      </c>
      <c r="E924" s="42" t="s">
        <v>36</v>
      </c>
      <c r="F924" s="42" t="s">
        <v>884</v>
      </c>
    </row>
    <row r="925" spans="1:6" s="40" customFormat="1" ht="19.5" customHeight="1">
      <c r="A925" s="41">
        <v>924</v>
      </c>
      <c r="B925" s="42">
        <v>211090007</v>
      </c>
      <c r="C925" s="43" t="s">
        <v>7</v>
      </c>
      <c r="D925" s="44">
        <v>33711</v>
      </c>
      <c r="E925" s="42" t="s">
        <v>37</v>
      </c>
      <c r="F925" s="42" t="s">
        <v>884</v>
      </c>
    </row>
    <row r="926" spans="1:6" s="40" customFormat="1" ht="19.5" customHeight="1">
      <c r="A926" s="41">
        <v>925</v>
      </c>
      <c r="B926" s="42">
        <v>211090008</v>
      </c>
      <c r="C926" s="43" t="s">
        <v>8</v>
      </c>
      <c r="D926" s="44">
        <v>33854</v>
      </c>
      <c r="E926" s="42" t="s">
        <v>38</v>
      </c>
      <c r="F926" s="42" t="s">
        <v>884</v>
      </c>
    </row>
    <row r="927" spans="1:6" s="40" customFormat="1" ht="19.5" customHeight="1">
      <c r="A927" s="41">
        <v>926</v>
      </c>
      <c r="B927" s="42">
        <v>211090009</v>
      </c>
      <c r="C927" s="43" t="s">
        <v>9</v>
      </c>
      <c r="D927" s="44">
        <v>33679</v>
      </c>
      <c r="E927" s="42" t="s">
        <v>39</v>
      </c>
      <c r="F927" s="42" t="s">
        <v>884</v>
      </c>
    </row>
    <row r="928" spans="1:6" s="40" customFormat="1" ht="19.5" customHeight="1">
      <c r="A928" s="41">
        <v>927</v>
      </c>
      <c r="B928" s="42">
        <v>211090010</v>
      </c>
      <c r="C928" s="43" t="s">
        <v>10</v>
      </c>
      <c r="D928" s="44">
        <v>33826</v>
      </c>
      <c r="E928" s="42" t="s">
        <v>33</v>
      </c>
      <c r="F928" s="42" t="s">
        <v>884</v>
      </c>
    </row>
    <row r="929" spans="1:6" s="40" customFormat="1" ht="19.5" customHeight="1">
      <c r="A929" s="41">
        <v>928</v>
      </c>
      <c r="B929" s="42">
        <v>211090011</v>
      </c>
      <c r="C929" s="43" t="s">
        <v>11</v>
      </c>
      <c r="D929" s="44">
        <v>33954</v>
      </c>
      <c r="E929" s="42" t="s">
        <v>33</v>
      </c>
      <c r="F929" s="42" t="s">
        <v>884</v>
      </c>
    </row>
    <row r="930" spans="1:6" s="40" customFormat="1" ht="19.5" customHeight="1">
      <c r="A930" s="41">
        <v>929</v>
      </c>
      <c r="B930" s="42">
        <v>211090012</v>
      </c>
      <c r="C930" s="43" t="s">
        <v>12</v>
      </c>
      <c r="D930" s="44">
        <v>33671</v>
      </c>
      <c r="E930" s="42" t="s">
        <v>40</v>
      </c>
      <c r="F930" s="42" t="s">
        <v>884</v>
      </c>
    </row>
    <row r="931" spans="1:6" s="40" customFormat="1" ht="19.5" customHeight="1">
      <c r="A931" s="41">
        <v>930</v>
      </c>
      <c r="B931" s="42">
        <v>211090014</v>
      </c>
      <c r="C931" s="43" t="s">
        <v>13</v>
      </c>
      <c r="D931" s="44">
        <v>33889</v>
      </c>
      <c r="E931" s="42" t="s">
        <v>41</v>
      </c>
      <c r="F931" s="42" t="s">
        <v>884</v>
      </c>
    </row>
    <row r="932" spans="1:6" s="40" customFormat="1" ht="19.5" customHeight="1">
      <c r="A932" s="41">
        <v>931</v>
      </c>
      <c r="B932" s="42">
        <v>211090015</v>
      </c>
      <c r="C932" s="43" t="s">
        <v>14</v>
      </c>
      <c r="D932" s="44">
        <v>33593</v>
      </c>
      <c r="E932" s="42" t="s">
        <v>35</v>
      </c>
      <c r="F932" s="42" t="s">
        <v>884</v>
      </c>
    </row>
    <row r="933" spans="1:6" s="40" customFormat="1" ht="19.5" customHeight="1">
      <c r="A933" s="41">
        <v>932</v>
      </c>
      <c r="B933" s="42">
        <v>211090016</v>
      </c>
      <c r="C933" s="43" t="s">
        <v>15</v>
      </c>
      <c r="D933" s="44">
        <v>33892</v>
      </c>
      <c r="E933" s="42" t="s">
        <v>38</v>
      </c>
      <c r="F933" s="42" t="s">
        <v>884</v>
      </c>
    </row>
    <row r="934" spans="1:6" s="40" customFormat="1" ht="19.5" customHeight="1">
      <c r="A934" s="41">
        <v>933</v>
      </c>
      <c r="B934" s="42">
        <v>211090018</v>
      </c>
      <c r="C934" s="43" t="s">
        <v>16</v>
      </c>
      <c r="D934" s="44">
        <v>33844</v>
      </c>
      <c r="E934" s="42" t="s">
        <v>38</v>
      </c>
      <c r="F934" s="42" t="s">
        <v>884</v>
      </c>
    </row>
    <row r="935" spans="1:6" s="40" customFormat="1" ht="19.5" customHeight="1">
      <c r="A935" s="41">
        <v>934</v>
      </c>
      <c r="B935" s="42">
        <v>211090019</v>
      </c>
      <c r="C935" s="43" t="s">
        <v>17</v>
      </c>
      <c r="D935" s="44">
        <v>33903</v>
      </c>
      <c r="E935" s="42" t="s">
        <v>33</v>
      </c>
      <c r="F935" s="42" t="s">
        <v>884</v>
      </c>
    </row>
    <row r="936" spans="1:6" s="40" customFormat="1" ht="19.5" customHeight="1">
      <c r="A936" s="41">
        <v>935</v>
      </c>
      <c r="B936" s="42">
        <v>211090020</v>
      </c>
      <c r="C936" s="43" t="s">
        <v>18</v>
      </c>
      <c r="D936" s="44">
        <v>33696</v>
      </c>
      <c r="E936" s="42" t="s">
        <v>42</v>
      </c>
      <c r="F936" s="42" t="s">
        <v>884</v>
      </c>
    </row>
    <row r="937" spans="1:6" s="40" customFormat="1" ht="19.5" customHeight="1">
      <c r="A937" s="41">
        <v>936</v>
      </c>
      <c r="B937" s="42">
        <v>211090022</v>
      </c>
      <c r="C937" s="43" t="s">
        <v>20</v>
      </c>
      <c r="D937" s="44">
        <v>33961</v>
      </c>
      <c r="E937" s="42" t="s">
        <v>43</v>
      </c>
      <c r="F937" s="42" t="s">
        <v>884</v>
      </c>
    </row>
    <row r="938" spans="1:6" s="40" customFormat="1" ht="19.5" customHeight="1">
      <c r="A938" s="41">
        <v>937</v>
      </c>
      <c r="B938" s="42">
        <v>211090023</v>
      </c>
      <c r="C938" s="43" t="s">
        <v>21</v>
      </c>
      <c r="D938" s="44">
        <v>33797</v>
      </c>
      <c r="E938" s="42" t="s">
        <v>38</v>
      </c>
      <c r="F938" s="42" t="s">
        <v>884</v>
      </c>
    </row>
    <row r="939" spans="1:6" s="40" customFormat="1" ht="19.5" customHeight="1">
      <c r="A939" s="41">
        <v>938</v>
      </c>
      <c r="B939" s="42">
        <v>211090024</v>
      </c>
      <c r="C939" s="43" t="s">
        <v>22</v>
      </c>
      <c r="D939" s="44">
        <v>33917</v>
      </c>
      <c r="E939" s="42" t="s">
        <v>35</v>
      </c>
      <c r="F939" s="42" t="s">
        <v>884</v>
      </c>
    </row>
    <row r="940" spans="1:6" s="40" customFormat="1" ht="19.5" customHeight="1">
      <c r="A940" s="41">
        <v>939</v>
      </c>
      <c r="B940" s="42">
        <v>211090025</v>
      </c>
      <c r="C940" s="43" t="s">
        <v>23</v>
      </c>
      <c r="D940" s="44">
        <v>33742</v>
      </c>
      <c r="E940" s="42" t="s">
        <v>33</v>
      </c>
      <c r="F940" s="42" t="s">
        <v>884</v>
      </c>
    </row>
    <row r="941" spans="1:6" s="40" customFormat="1" ht="19.5" customHeight="1">
      <c r="A941" s="41">
        <v>940</v>
      </c>
      <c r="B941" s="42">
        <v>211090026</v>
      </c>
      <c r="C941" s="43" t="s">
        <v>24</v>
      </c>
      <c r="D941" s="44">
        <v>33654</v>
      </c>
      <c r="E941" s="42" t="s">
        <v>35</v>
      </c>
      <c r="F941" s="42" t="s">
        <v>884</v>
      </c>
    </row>
    <row r="942" spans="1:6" s="40" customFormat="1" ht="19.5" customHeight="1">
      <c r="A942" s="41">
        <v>941</v>
      </c>
      <c r="B942" s="42">
        <v>211090027</v>
      </c>
      <c r="C942" s="43" t="s">
        <v>25</v>
      </c>
      <c r="D942" s="44">
        <v>33622</v>
      </c>
      <c r="E942" s="42" t="s">
        <v>43</v>
      </c>
      <c r="F942" s="42" t="s">
        <v>884</v>
      </c>
    </row>
    <row r="943" spans="1:6" s="40" customFormat="1" ht="19.5" customHeight="1">
      <c r="A943" s="41">
        <v>942</v>
      </c>
      <c r="B943" s="42">
        <v>211090028</v>
      </c>
      <c r="C943" s="43" t="s">
        <v>26</v>
      </c>
      <c r="D943" s="44">
        <v>33415</v>
      </c>
      <c r="E943" s="42" t="s">
        <v>35</v>
      </c>
      <c r="F943" s="42" t="s">
        <v>884</v>
      </c>
    </row>
    <row r="944" spans="1:6" s="40" customFormat="1" ht="19.5" customHeight="1">
      <c r="A944" s="47">
        <v>943</v>
      </c>
      <c r="B944" s="48">
        <v>211090021</v>
      </c>
      <c r="C944" s="49" t="s">
        <v>19</v>
      </c>
      <c r="D944" s="50">
        <v>32892</v>
      </c>
      <c r="E944" s="48" t="s">
        <v>42</v>
      </c>
      <c r="F944" s="48" t="s">
        <v>884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3"/>
  <sheetViews>
    <sheetView zoomScalePageLayoutView="0" workbookViewId="0" topLeftCell="A911">
      <selection activeCell="E928" sqref="E928"/>
    </sheetView>
  </sheetViews>
  <sheetFormatPr defaultColWidth="9.140625" defaultRowHeight="12.75"/>
  <cols>
    <col min="2" max="2" width="12.28125" style="0" customWidth="1"/>
    <col min="3" max="3" width="23.8515625" style="0" customWidth="1"/>
    <col min="4" max="4" width="15.28125" style="0" customWidth="1"/>
    <col min="5" max="5" width="12.00390625" style="0" customWidth="1"/>
    <col min="6" max="6" width="19.28125" style="0" customWidth="1"/>
  </cols>
  <sheetData>
    <row r="1" spans="1:7" s="40" customFormat="1" ht="19.5" customHeight="1">
      <c r="A1" s="41">
        <v>27</v>
      </c>
      <c r="B1" s="42">
        <v>211010027</v>
      </c>
      <c r="C1" s="43" t="s">
        <v>374</v>
      </c>
      <c r="D1" s="44">
        <v>33260</v>
      </c>
      <c r="E1" s="42" t="s">
        <v>847</v>
      </c>
      <c r="F1" s="42" t="s">
        <v>846</v>
      </c>
      <c r="G1" s="40">
        <v>1</v>
      </c>
    </row>
    <row r="2" spans="1:7" s="40" customFormat="1" ht="19.5" customHeight="1">
      <c r="A2" s="41">
        <v>28</v>
      </c>
      <c r="B2" s="42">
        <v>211010028</v>
      </c>
      <c r="C2" s="43" t="s">
        <v>375</v>
      </c>
      <c r="D2" s="44">
        <v>33608</v>
      </c>
      <c r="E2" s="42" t="s">
        <v>33</v>
      </c>
      <c r="F2" s="42" t="s">
        <v>846</v>
      </c>
      <c r="G2" s="40">
        <v>2</v>
      </c>
    </row>
    <row r="3" spans="1:7" s="40" customFormat="1" ht="19.5" customHeight="1">
      <c r="A3" s="41">
        <v>29</v>
      </c>
      <c r="B3" s="42">
        <v>211010030</v>
      </c>
      <c r="C3" s="43" t="s">
        <v>377</v>
      </c>
      <c r="D3" s="44">
        <v>32078</v>
      </c>
      <c r="E3" s="42" t="s">
        <v>39</v>
      </c>
      <c r="F3" s="42" t="s">
        <v>846</v>
      </c>
      <c r="G3" s="40">
        <v>3</v>
      </c>
    </row>
    <row r="4" spans="1:7" s="40" customFormat="1" ht="19.5" customHeight="1">
      <c r="A4" s="41">
        <v>30</v>
      </c>
      <c r="B4" s="42">
        <v>211010031</v>
      </c>
      <c r="C4" s="43" t="s">
        <v>378</v>
      </c>
      <c r="D4" s="44">
        <v>33906</v>
      </c>
      <c r="E4" s="42" t="s">
        <v>35</v>
      </c>
      <c r="F4" s="42" t="s">
        <v>846</v>
      </c>
      <c r="G4" s="40">
        <v>4</v>
      </c>
    </row>
    <row r="5" spans="1:7" s="40" customFormat="1" ht="19.5" customHeight="1">
      <c r="A5" s="41">
        <v>31</v>
      </c>
      <c r="B5" s="42">
        <v>211010032</v>
      </c>
      <c r="C5" s="43" t="s">
        <v>379</v>
      </c>
      <c r="D5" s="44">
        <v>33392</v>
      </c>
      <c r="E5" s="42" t="s">
        <v>32</v>
      </c>
      <c r="F5" s="42" t="s">
        <v>846</v>
      </c>
      <c r="G5" s="40">
        <v>5</v>
      </c>
    </row>
    <row r="6" spans="1:7" s="40" customFormat="1" ht="19.5" customHeight="1">
      <c r="A6" s="41">
        <v>32</v>
      </c>
      <c r="B6" s="42">
        <v>211010033</v>
      </c>
      <c r="C6" s="43" t="s">
        <v>305</v>
      </c>
      <c r="D6" s="44">
        <v>33797</v>
      </c>
      <c r="E6" s="42" t="s">
        <v>42</v>
      </c>
      <c r="F6" s="42" t="s">
        <v>846</v>
      </c>
      <c r="G6" s="40">
        <v>6</v>
      </c>
    </row>
    <row r="7" spans="1:7" s="40" customFormat="1" ht="19.5" customHeight="1">
      <c r="A7" s="41">
        <v>33</v>
      </c>
      <c r="B7" s="42">
        <v>211010034</v>
      </c>
      <c r="C7" s="43" t="s">
        <v>380</v>
      </c>
      <c r="D7" s="44">
        <v>33502</v>
      </c>
      <c r="E7" s="42" t="s">
        <v>35</v>
      </c>
      <c r="F7" s="42" t="s">
        <v>846</v>
      </c>
      <c r="G7" s="40">
        <v>7</v>
      </c>
    </row>
    <row r="8" spans="1:7" s="40" customFormat="1" ht="19.5" customHeight="1">
      <c r="A8" s="41">
        <v>34</v>
      </c>
      <c r="B8" s="42">
        <v>211010035</v>
      </c>
      <c r="C8" s="43" t="s">
        <v>381</v>
      </c>
      <c r="D8" s="44">
        <v>33841</v>
      </c>
      <c r="E8" s="42" t="s">
        <v>35</v>
      </c>
      <c r="F8" s="42" t="s">
        <v>846</v>
      </c>
      <c r="G8" s="40">
        <v>8</v>
      </c>
    </row>
    <row r="9" spans="1:7" s="40" customFormat="1" ht="19.5" customHeight="1">
      <c r="A9" s="41">
        <v>35</v>
      </c>
      <c r="B9" s="42">
        <v>211010036</v>
      </c>
      <c r="C9" s="43" t="s">
        <v>382</v>
      </c>
      <c r="D9" s="44">
        <v>33964</v>
      </c>
      <c r="E9" s="42" t="s">
        <v>35</v>
      </c>
      <c r="F9" s="42" t="s">
        <v>846</v>
      </c>
      <c r="G9" s="40">
        <v>9</v>
      </c>
    </row>
    <row r="10" spans="1:7" s="40" customFormat="1" ht="19.5" customHeight="1">
      <c r="A10" s="41">
        <v>36</v>
      </c>
      <c r="B10" s="42">
        <v>211010038</v>
      </c>
      <c r="C10" s="43" t="s">
        <v>383</v>
      </c>
      <c r="D10" s="44">
        <v>33923</v>
      </c>
      <c r="E10" s="42" t="s">
        <v>35</v>
      </c>
      <c r="F10" s="42" t="s">
        <v>846</v>
      </c>
      <c r="G10" s="40">
        <v>10</v>
      </c>
    </row>
    <row r="11" spans="1:7" s="40" customFormat="1" ht="19.5" customHeight="1">
      <c r="A11" s="41">
        <v>37</v>
      </c>
      <c r="B11" s="42">
        <v>211010039</v>
      </c>
      <c r="C11" s="43" t="s">
        <v>384</v>
      </c>
      <c r="D11" s="44">
        <v>33524</v>
      </c>
      <c r="E11" s="42" t="s">
        <v>43</v>
      </c>
      <c r="F11" s="42" t="s">
        <v>846</v>
      </c>
      <c r="G11" s="40">
        <v>11</v>
      </c>
    </row>
    <row r="12" spans="1:7" s="40" customFormat="1" ht="19.5" customHeight="1">
      <c r="A12" s="41">
        <v>38</v>
      </c>
      <c r="B12" s="42">
        <v>211010040</v>
      </c>
      <c r="C12" s="43" t="s">
        <v>385</v>
      </c>
      <c r="D12" s="44">
        <v>33299</v>
      </c>
      <c r="E12" s="42" t="s">
        <v>33</v>
      </c>
      <c r="F12" s="42" t="s">
        <v>846</v>
      </c>
      <c r="G12" s="40">
        <v>12</v>
      </c>
    </row>
    <row r="13" spans="1:7" s="40" customFormat="1" ht="19.5" customHeight="1">
      <c r="A13" s="41">
        <v>39</v>
      </c>
      <c r="B13" s="42">
        <v>211010041</v>
      </c>
      <c r="C13" s="43" t="s">
        <v>160</v>
      </c>
      <c r="D13" s="44">
        <v>33820</v>
      </c>
      <c r="E13" s="42" t="s">
        <v>33</v>
      </c>
      <c r="F13" s="42" t="s">
        <v>846</v>
      </c>
      <c r="G13" s="40">
        <v>13</v>
      </c>
    </row>
    <row r="14" spans="1:7" s="40" customFormat="1" ht="19.5" customHeight="1">
      <c r="A14" s="41">
        <v>40</v>
      </c>
      <c r="B14" s="42">
        <v>211010042</v>
      </c>
      <c r="C14" s="43" t="s">
        <v>386</v>
      </c>
      <c r="D14" s="44">
        <v>33653</v>
      </c>
      <c r="E14" s="42" t="s">
        <v>36</v>
      </c>
      <c r="F14" s="42" t="s">
        <v>846</v>
      </c>
      <c r="G14" s="40">
        <v>14</v>
      </c>
    </row>
    <row r="15" spans="1:7" s="40" customFormat="1" ht="19.5" customHeight="1">
      <c r="A15" s="41">
        <v>41</v>
      </c>
      <c r="B15" s="42">
        <v>211010043</v>
      </c>
      <c r="C15" s="43" t="s">
        <v>387</v>
      </c>
      <c r="D15" s="44">
        <v>33613</v>
      </c>
      <c r="E15" s="42" t="s">
        <v>33</v>
      </c>
      <c r="F15" s="42" t="s">
        <v>846</v>
      </c>
      <c r="G15" s="40">
        <v>15</v>
      </c>
    </row>
    <row r="16" spans="1:7" s="40" customFormat="1" ht="19.5" customHeight="1">
      <c r="A16" s="41">
        <v>42</v>
      </c>
      <c r="B16" s="42">
        <v>211010044</v>
      </c>
      <c r="C16" s="43" t="s">
        <v>388</v>
      </c>
      <c r="D16" s="44">
        <v>33896</v>
      </c>
      <c r="E16" s="42" t="s">
        <v>88</v>
      </c>
      <c r="F16" s="42" t="s">
        <v>846</v>
      </c>
      <c r="G16" s="40">
        <v>16</v>
      </c>
    </row>
    <row r="17" spans="1:7" s="40" customFormat="1" ht="19.5" customHeight="1">
      <c r="A17" s="41">
        <v>43</v>
      </c>
      <c r="B17" s="42">
        <v>211010045</v>
      </c>
      <c r="C17" s="43" t="s">
        <v>389</v>
      </c>
      <c r="D17" s="44">
        <v>32453</v>
      </c>
      <c r="E17" s="42" t="s">
        <v>43</v>
      </c>
      <c r="F17" s="42" t="s">
        <v>846</v>
      </c>
      <c r="G17" s="40">
        <v>17</v>
      </c>
    </row>
    <row r="18" spans="1:7" s="40" customFormat="1" ht="19.5" customHeight="1">
      <c r="A18" s="41">
        <v>44</v>
      </c>
      <c r="B18" s="42">
        <v>211010046</v>
      </c>
      <c r="C18" s="43" t="s">
        <v>390</v>
      </c>
      <c r="D18" s="44">
        <v>33948</v>
      </c>
      <c r="E18" s="42" t="s">
        <v>35</v>
      </c>
      <c r="F18" s="42" t="s">
        <v>846</v>
      </c>
      <c r="G18" s="40">
        <v>18</v>
      </c>
    </row>
    <row r="19" spans="1:7" s="40" customFormat="1" ht="19.5" customHeight="1">
      <c r="A19" s="41">
        <v>45</v>
      </c>
      <c r="B19" s="42">
        <v>211010047</v>
      </c>
      <c r="C19" s="43" t="s">
        <v>448</v>
      </c>
      <c r="D19" s="44">
        <v>33676</v>
      </c>
      <c r="E19" s="42" t="s">
        <v>42</v>
      </c>
      <c r="F19" s="42" t="s">
        <v>846</v>
      </c>
      <c r="G19" s="40">
        <v>19</v>
      </c>
    </row>
    <row r="20" spans="1:7" s="40" customFormat="1" ht="19.5" customHeight="1">
      <c r="A20" s="41">
        <v>46</v>
      </c>
      <c r="B20" s="42">
        <v>211010048</v>
      </c>
      <c r="C20" s="43" t="s">
        <v>391</v>
      </c>
      <c r="D20" s="44">
        <v>33606</v>
      </c>
      <c r="E20" s="42" t="s">
        <v>32</v>
      </c>
      <c r="F20" s="42" t="s">
        <v>846</v>
      </c>
      <c r="G20" s="40">
        <v>20</v>
      </c>
    </row>
    <row r="21" spans="1:7" s="40" customFormat="1" ht="19.5" customHeight="1">
      <c r="A21" s="41">
        <v>47</v>
      </c>
      <c r="B21" s="42">
        <v>211010050</v>
      </c>
      <c r="C21" s="43" t="s">
        <v>392</v>
      </c>
      <c r="D21" s="44">
        <v>33889</v>
      </c>
      <c r="E21" s="42" t="s">
        <v>88</v>
      </c>
      <c r="F21" s="42" t="s">
        <v>846</v>
      </c>
      <c r="G21" s="40">
        <v>21</v>
      </c>
    </row>
    <row r="22" spans="1:7" s="40" customFormat="1" ht="19.5" customHeight="1">
      <c r="A22" s="41">
        <v>48</v>
      </c>
      <c r="B22" s="42">
        <v>211010051</v>
      </c>
      <c r="C22" s="43" t="s">
        <v>393</v>
      </c>
      <c r="D22" s="44">
        <v>33623</v>
      </c>
      <c r="E22" s="42" t="s">
        <v>42</v>
      </c>
      <c r="F22" s="42" t="s">
        <v>846</v>
      </c>
      <c r="G22" s="40">
        <v>22</v>
      </c>
    </row>
    <row r="23" spans="1:7" s="40" customFormat="1" ht="19.5" customHeight="1">
      <c r="A23" s="41">
        <v>49</v>
      </c>
      <c r="B23" s="42">
        <v>211010052</v>
      </c>
      <c r="C23" s="43" t="s">
        <v>257</v>
      </c>
      <c r="D23" s="44">
        <v>33470</v>
      </c>
      <c r="E23" s="42" t="s">
        <v>717</v>
      </c>
      <c r="F23" s="42" t="s">
        <v>846</v>
      </c>
      <c r="G23" s="40">
        <v>23</v>
      </c>
    </row>
    <row r="24" spans="1:7" s="40" customFormat="1" ht="19.5" customHeight="1">
      <c r="A24" s="41">
        <v>50</v>
      </c>
      <c r="B24" s="42">
        <v>211010053</v>
      </c>
      <c r="C24" s="43" t="s">
        <v>394</v>
      </c>
      <c r="D24" s="44">
        <v>33607</v>
      </c>
      <c r="E24" s="42" t="s">
        <v>35</v>
      </c>
      <c r="F24" s="42" t="s">
        <v>846</v>
      </c>
      <c r="G24" s="40">
        <v>24</v>
      </c>
    </row>
    <row r="25" spans="1:7" s="40" customFormat="1" ht="19.5" customHeight="1">
      <c r="A25" s="41">
        <v>51</v>
      </c>
      <c r="B25" s="42">
        <v>211010054</v>
      </c>
      <c r="C25" s="43" t="s">
        <v>395</v>
      </c>
      <c r="D25" s="44">
        <v>33651</v>
      </c>
      <c r="E25" s="42" t="s">
        <v>38</v>
      </c>
      <c r="F25" s="42" t="s">
        <v>846</v>
      </c>
      <c r="G25" s="40">
        <v>25</v>
      </c>
    </row>
    <row r="26" spans="1:7" s="40" customFormat="1" ht="19.5" customHeight="1">
      <c r="A26" s="41">
        <v>52</v>
      </c>
      <c r="B26" s="42">
        <v>211010055</v>
      </c>
      <c r="C26" s="43" t="s">
        <v>396</v>
      </c>
      <c r="D26" s="44">
        <v>33716</v>
      </c>
      <c r="E26" s="42" t="s">
        <v>39</v>
      </c>
      <c r="F26" s="42" t="s">
        <v>846</v>
      </c>
      <c r="G26" s="40">
        <v>26</v>
      </c>
    </row>
    <row r="27" spans="1:7" s="40" customFormat="1" ht="19.5" customHeight="1">
      <c r="A27" s="41">
        <v>53</v>
      </c>
      <c r="B27" s="42">
        <v>211010056</v>
      </c>
      <c r="C27" s="43" t="s">
        <v>397</v>
      </c>
      <c r="D27" s="44">
        <v>33822</v>
      </c>
      <c r="E27" s="42" t="s">
        <v>35</v>
      </c>
      <c r="F27" s="42" t="s">
        <v>846</v>
      </c>
      <c r="G27" s="40">
        <v>27</v>
      </c>
    </row>
    <row r="28" spans="1:7" s="40" customFormat="1" ht="19.5" customHeight="1">
      <c r="A28" s="41">
        <v>54</v>
      </c>
      <c r="B28" s="42">
        <v>211010057</v>
      </c>
      <c r="C28" s="43" t="s">
        <v>262</v>
      </c>
      <c r="D28" s="44">
        <v>33876</v>
      </c>
      <c r="E28" s="42" t="s">
        <v>33</v>
      </c>
      <c r="F28" s="42" t="s">
        <v>846</v>
      </c>
      <c r="G28" s="40">
        <v>28</v>
      </c>
    </row>
    <row r="29" spans="1:7" s="40" customFormat="1" ht="19.5" customHeight="1">
      <c r="A29" s="41">
        <v>55</v>
      </c>
      <c r="B29" s="42">
        <v>211010058</v>
      </c>
      <c r="C29" s="43" t="s">
        <v>398</v>
      </c>
      <c r="D29" s="44">
        <v>33925</v>
      </c>
      <c r="E29" s="42" t="s">
        <v>32</v>
      </c>
      <c r="F29" s="42" t="s">
        <v>846</v>
      </c>
      <c r="G29" s="40">
        <v>29</v>
      </c>
    </row>
    <row r="30" spans="1:7" s="40" customFormat="1" ht="19.5" customHeight="1">
      <c r="A30" s="41">
        <v>56</v>
      </c>
      <c r="B30" s="42">
        <v>211010059</v>
      </c>
      <c r="C30" s="43" t="s">
        <v>399</v>
      </c>
      <c r="D30" s="44">
        <v>33450</v>
      </c>
      <c r="E30" s="42" t="s">
        <v>88</v>
      </c>
      <c r="F30" s="42" t="s">
        <v>846</v>
      </c>
      <c r="G30" s="40">
        <v>30</v>
      </c>
    </row>
    <row r="31" spans="1:7" s="40" customFormat="1" ht="19.5" customHeight="1">
      <c r="A31" s="41">
        <v>57</v>
      </c>
      <c r="B31" s="42">
        <v>211010060</v>
      </c>
      <c r="C31" s="43" t="s">
        <v>400</v>
      </c>
      <c r="D31" s="44">
        <v>33888</v>
      </c>
      <c r="E31" s="42" t="s">
        <v>33</v>
      </c>
      <c r="F31" s="42" t="s">
        <v>846</v>
      </c>
      <c r="G31" s="40">
        <v>31</v>
      </c>
    </row>
    <row r="32" spans="1:7" s="40" customFormat="1" ht="19.5" customHeight="1">
      <c r="A32" s="41">
        <v>58</v>
      </c>
      <c r="B32" s="42">
        <v>211010061</v>
      </c>
      <c r="C32" s="43" t="s">
        <v>725</v>
      </c>
      <c r="D32" s="44">
        <v>33536</v>
      </c>
      <c r="E32" s="42" t="s">
        <v>88</v>
      </c>
      <c r="F32" s="42" t="s">
        <v>846</v>
      </c>
      <c r="G32" s="40">
        <v>32</v>
      </c>
    </row>
    <row r="33" spans="1:7" s="40" customFormat="1" ht="19.5" customHeight="1">
      <c r="A33" s="41">
        <v>59</v>
      </c>
      <c r="B33" s="42">
        <v>211010063</v>
      </c>
      <c r="C33" s="43" t="s">
        <v>401</v>
      </c>
      <c r="D33" s="44">
        <v>33738</v>
      </c>
      <c r="E33" s="42" t="s">
        <v>38</v>
      </c>
      <c r="F33" s="42" t="s">
        <v>846</v>
      </c>
      <c r="G33" s="40">
        <v>33</v>
      </c>
    </row>
    <row r="34" spans="1:7" s="40" customFormat="1" ht="19.5" customHeight="1">
      <c r="A34" s="41">
        <v>60</v>
      </c>
      <c r="B34" s="42">
        <v>211010064</v>
      </c>
      <c r="C34" s="43" t="s">
        <v>402</v>
      </c>
      <c r="D34" s="44">
        <v>33958</v>
      </c>
      <c r="E34" s="42" t="s">
        <v>36</v>
      </c>
      <c r="F34" s="42" t="s">
        <v>846</v>
      </c>
      <c r="G34" s="40">
        <v>34</v>
      </c>
    </row>
    <row r="35" spans="1:7" s="40" customFormat="1" ht="19.5" customHeight="1">
      <c r="A35" s="41">
        <v>61</v>
      </c>
      <c r="B35" s="42">
        <v>211010065</v>
      </c>
      <c r="C35" s="43" t="s">
        <v>403</v>
      </c>
      <c r="D35" s="44">
        <v>33743</v>
      </c>
      <c r="E35" s="42" t="s">
        <v>35</v>
      </c>
      <c r="F35" s="42" t="s">
        <v>846</v>
      </c>
      <c r="G35" s="40">
        <v>35</v>
      </c>
    </row>
    <row r="36" spans="1:7" s="40" customFormat="1" ht="19.5" customHeight="1">
      <c r="A36" s="41">
        <v>62</v>
      </c>
      <c r="B36" s="42">
        <v>211010066</v>
      </c>
      <c r="C36" s="43" t="s">
        <v>185</v>
      </c>
      <c r="D36" s="44">
        <v>33527</v>
      </c>
      <c r="E36" s="42" t="s">
        <v>42</v>
      </c>
      <c r="F36" s="42" t="s">
        <v>846</v>
      </c>
      <c r="G36" s="40">
        <v>36</v>
      </c>
    </row>
    <row r="37" spans="1:7" s="40" customFormat="1" ht="19.5" customHeight="1">
      <c r="A37" s="41">
        <v>63</v>
      </c>
      <c r="B37" s="42">
        <v>211010067</v>
      </c>
      <c r="C37" s="43" t="s">
        <v>726</v>
      </c>
      <c r="D37" s="44">
        <v>31687</v>
      </c>
      <c r="E37" s="42" t="s">
        <v>33</v>
      </c>
      <c r="F37" s="42" t="s">
        <v>846</v>
      </c>
      <c r="G37" s="40">
        <v>37</v>
      </c>
    </row>
    <row r="38" spans="1:7" s="40" customFormat="1" ht="19.5" customHeight="1">
      <c r="A38" s="41">
        <v>64</v>
      </c>
      <c r="B38" s="42">
        <v>211010069</v>
      </c>
      <c r="C38" s="43" t="s">
        <v>404</v>
      </c>
      <c r="D38" s="44">
        <v>33877</v>
      </c>
      <c r="E38" s="42" t="s">
        <v>32</v>
      </c>
      <c r="F38" s="42" t="s">
        <v>846</v>
      </c>
      <c r="G38" s="40">
        <v>38</v>
      </c>
    </row>
    <row r="39" spans="1:7" s="40" customFormat="1" ht="19.5" customHeight="1">
      <c r="A39" s="41">
        <v>65</v>
      </c>
      <c r="B39" s="42">
        <v>211010070</v>
      </c>
      <c r="C39" s="43" t="s">
        <v>405</v>
      </c>
      <c r="D39" s="44">
        <v>33730</v>
      </c>
      <c r="E39" s="42" t="s">
        <v>33</v>
      </c>
      <c r="F39" s="42" t="s">
        <v>846</v>
      </c>
      <c r="G39" s="40">
        <v>39</v>
      </c>
    </row>
    <row r="40" spans="1:7" s="40" customFormat="1" ht="19.5" customHeight="1">
      <c r="A40" s="41">
        <v>66</v>
      </c>
      <c r="B40" s="42">
        <v>211010071</v>
      </c>
      <c r="C40" s="43" t="s">
        <v>727</v>
      </c>
      <c r="D40" s="44">
        <v>33959</v>
      </c>
      <c r="E40" s="42" t="s">
        <v>38</v>
      </c>
      <c r="F40" s="42" t="s">
        <v>846</v>
      </c>
      <c r="G40" s="40">
        <v>40</v>
      </c>
    </row>
    <row r="41" spans="1:7" s="40" customFormat="1" ht="19.5" customHeight="1">
      <c r="A41" s="41">
        <v>67</v>
      </c>
      <c r="B41" s="42">
        <v>211010072</v>
      </c>
      <c r="C41" s="43" t="s">
        <v>406</v>
      </c>
      <c r="D41" s="44">
        <v>33787</v>
      </c>
      <c r="E41" s="42" t="s">
        <v>88</v>
      </c>
      <c r="F41" s="42" t="s">
        <v>846</v>
      </c>
      <c r="G41" s="40">
        <v>41</v>
      </c>
    </row>
    <row r="42" spans="1:7" s="40" customFormat="1" ht="19.5" customHeight="1">
      <c r="A42" s="41">
        <v>68</v>
      </c>
      <c r="B42" s="42">
        <v>211010073</v>
      </c>
      <c r="C42" s="43" t="s">
        <v>407</v>
      </c>
      <c r="D42" s="44">
        <v>33412</v>
      </c>
      <c r="E42" s="42" t="s">
        <v>173</v>
      </c>
      <c r="F42" s="42" t="s">
        <v>846</v>
      </c>
      <c r="G42" s="40">
        <v>42</v>
      </c>
    </row>
    <row r="43" spans="1:7" s="40" customFormat="1" ht="19.5" customHeight="1">
      <c r="A43" s="41">
        <v>69</v>
      </c>
      <c r="B43" s="42">
        <v>211010074</v>
      </c>
      <c r="C43" s="43" t="s">
        <v>408</v>
      </c>
      <c r="D43" s="44">
        <v>33949</v>
      </c>
      <c r="E43" s="42" t="s">
        <v>35</v>
      </c>
      <c r="F43" s="42" t="s">
        <v>846</v>
      </c>
      <c r="G43" s="40">
        <v>43</v>
      </c>
    </row>
    <row r="44" spans="1:7" s="40" customFormat="1" ht="19.5" customHeight="1">
      <c r="A44" s="41">
        <v>70</v>
      </c>
      <c r="B44" s="42">
        <v>211010075</v>
      </c>
      <c r="C44" s="43" t="s">
        <v>24</v>
      </c>
      <c r="D44" s="44">
        <v>33100</v>
      </c>
      <c r="E44" s="42" t="s">
        <v>173</v>
      </c>
      <c r="F44" s="42" t="s">
        <v>846</v>
      </c>
      <c r="G44" s="40">
        <v>44</v>
      </c>
    </row>
    <row r="45" spans="1:7" s="40" customFormat="1" ht="19.5" customHeight="1">
      <c r="A45" s="41">
        <v>71</v>
      </c>
      <c r="B45" s="42">
        <v>211010076</v>
      </c>
      <c r="C45" s="43" t="s">
        <v>409</v>
      </c>
      <c r="D45" s="44">
        <v>33277</v>
      </c>
      <c r="E45" s="42" t="s">
        <v>35</v>
      </c>
      <c r="F45" s="42" t="s">
        <v>846</v>
      </c>
      <c r="G45" s="40">
        <v>45</v>
      </c>
    </row>
    <row r="46" spans="1:7" s="40" customFormat="1" ht="19.5" customHeight="1">
      <c r="A46" s="41">
        <v>72</v>
      </c>
      <c r="B46" s="42">
        <v>211010077</v>
      </c>
      <c r="C46" s="43" t="s">
        <v>410</v>
      </c>
      <c r="D46" s="44">
        <v>33628</v>
      </c>
      <c r="E46" s="42" t="s">
        <v>33</v>
      </c>
      <c r="F46" s="42" t="s">
        <v>846</v>
      </c>
      <c r="G46" s="40">
        <v>46</v>
      </c>
    </row>
    <row r="47" spans="1:7" s="40" customFormat="1" ht="19.5" customHeight="1">
      <c r="A47" s="41">
        <v>73</v>
      </c>
      <c r="B47" s="42">
        <v>211010078</v>
      </c>
      <c r="C47" s="43" t="s">
        <v>411</v>
      </c>
      <c r="D47" s="44">
        <v>33826</v>
      </c>
      <c r="E47" s="42" t="s">
        <v>39</v>
      </c>
      <c r="F47" s="42" t="s">
        <v>846</v>
      </c>
      <c r="G47" s="40">
        <v>47</v>
      </c>
    </row>
    <row r="48" spans="1:7" s="40" customFormat="1" ht="19.5" customHeight="1">
      <c r="A48" s="41">
        <v>74</v>
      </c>
      <c r="B48" s="42">
        <v>211010079</v>
      </c>
      <c r="C48" s="43" t="s">
        <v>728</v>
      </c>
      <c r="D48" s="44">
        <v>33613</v>
      </c>
      <c r="E48" s="42" t="s">
        <v>32</v>
      </c>
      <c r="F48" s="42" t="s">
        <v>846</v>
      </c>
      <c r="G48" s="40">
        <v>48</v>
      </c>
    </row>
    <row r="49" spans="1:7" s="40" customFormat="1" ht="19.5" customHeight="1">
      <c r="A49" s="41">
        <v>75</v>
      </c>
      <c r="B49" s="42">
        <v>211010080</v>
      </c>
      <c r="C49" s="43" t="s">
        <v>276</v>
      </c>
      <c r="D49" s="44">
        <v>33635</v>
      </c>
      <c r="E49" s="42" t="s">
        <v>35</v>
      </c>
      <c r="F49" s="42" t="s">
        <v>846</v>
      </c>
      <c r="G49" s="40">
        <v>49</v>
      </c>
    </row>
    <row r="50" spans="1:7" s="40" customFormat="1" ht="19.5" customHeight="1">
      <c r="A50" s="41">
        <v>76</v>
      </c>
      <c r="B50" s="42">
        <v>211010081</v>
      </c>
      <c r="C50" s="43" t="s">
        <v>412</v>
      </c>
      <c r="D50" s="44">
        <v>33891</v>
      </c>
      <c r="E50" s="42" t="s">
        <v>60</v>
      </c>
      <c r="F50" s="42" t="s">
        <v>846</v>
      </c>
      <c r="G50" s="40">
        <v>50</v>
      </c>
    </row>
    <row r="51" spans="1:7" s="40" customFormat="1" ht="19.5" customHeight="1">
      <c r="A51" s="41">
        <v>77</v>
      </c>
      <c r="B51" s="42">
        <v>211010082</v>
      </c>
      <c r="C51" s="43" t="s">
        <v>413</v>
      </c>
      <c r="D51" s="44">
        <v>33821</v>
      </c>
      <c r="E51" s="42" t="s">
        <v>173</v>
      </c>
      <c r="F51" s="42" t="s">
        <v>846</v>
      </c>
      <c r="G51" s="40">
        <v>51</v>
      </c>
    </row>
    <row r="52" spans="1:7" s="40" customFormat="1" ht="19.5" customHeight="1">
      <c r="A52" s="41">
        <v>78</v>
      </c>
      <c r="B52" s="42">
        <v>211010083</v>
      </c>
      <c r="C52" s="43" t="s">
        <v>414</v>
      </c>
      <c r="D52" s="44">
        <v>33688</v>
      </c>
      <c r="E52" s="42" t="s">
        <v>33</v>
      </c>
      <c r="F52" s="42" t="s">
        <v>846</v>
      </c>
      <c r="G52" s="40">
        <v>52</v>
      </c>
    </row>
    <row r="53" spans="1:7" s="40" customFormat="1" ht="19.5" customHeight="1">
      <c r="A53" s="41">
        <v>79</v>
      </c>
      <c r="B53" s="42">
        <v>211010085</v>
      </c>
      <c r="C53" s="43" t="s">
        <v>416</v>
      </c>
      <c r="D53" s="44">
        <v>33455</v>
      </c>
      <c r="E53" s="42" t="s">
        <v>32</v>
      </c>
      <c r="F53" s="42" t="s">
        <v>846</v>
      </c>
      <c r="G53" s="40">
        <v>53</v>
      </c>
    </row>
    <row r="54" spans="1:7" s="40" customFormat="1" ht="19.5" customHeight="1">
      <c r="A54" s="41">
        <v>80</v>
      </c>
      <c r="B54" s="42">
        <v>211010086</v>
      </c>
      <c r="C54" s="43" t="s">
        <v>417</v>
      </c>
      <c r="D54" s="44">
        <v>33960</v>
      </c>
      <c r="E54" s="42" t="s">
        <v>32</v>
      </c>
      <c r="F54" s="42" t="s">
        <v>846</v>
      </c>
      <c r="G54" s="40">
        <v>54</v>
      </c>
    </row>
    <row r="55" spans="1:7" s="40" customFormat="1" ht="19.5" customHeight="1">
      <c r="A55" s="41">
        <v>81</v>
      </c>
      <c r="B55" s="42">
        <v>211010087</v>
      </c>
      <c r="C55" s="43" t="s">
        <v>418</v>
      </c>
      <c r="D55" s="44">
        <v>33849</v>
      </c>
      <c r="E55" s="42" t="s">
        <v>85</v>
      </c>
      <c r="F55" s="42" t="s">
        <v>846</v>
      </c>
      <c r="G55" s="40">
        <v>55</v>
      </c>
    </row>
    <row r="56" spans="1:7" s="40" customFormat="1" ht="19.5" customHeight="1">
      <c r="A56" s="41">
        <v>82</v>
      </c>
      <c r="B56" s="42">
        <v>211010089</v>
      </c>
      <c r="C56" s="43" t="s">
        <v>419</v>
      </c>
      <c r="D56" s="44">
        <v>33391</v>
      </c>
      <c r="E56" s="42" t="s">
        <v>80</v>
      </c>
      <c r="F56" s="42" t="s">
        <v>846</v>
      </c>
      <c r="G56" s="40">
        <v>56</v>
      </c>
    </row>
    <row r="57" spans="1:7" s="40" customFormat="1" ht="19.5" customHeight="1">
      <c r="A57" s="41">
        <v>83</v>
      </c>
      <c r="B57" s="42">
        <v>211010091</v>
      </c>
      <c r="C57" s="43" t="s">
        <v>420</v>
      </c>
      <c r="D57" s="44">
        <v>33901</v>
      </c>
      <c r="E57" s="42" t="s">
        <v>85</v>
      </c>
      <c r="F57" s="42" t="s">
        <v>846</v>
      </c>
      <c r="G57" s="40">
        <v>57</v>
      </c>
    </row>
    <row r="58" spans="1:7" s="40" customFormat="1" ht="19.5" customHeight="1">
      <c r="A58" s="41">
        <v>84</v>
      </c>
      <c r="B58" s="42">
        <v>211010092</v>
      </c>
      <c r="C58" s="43" t="s">
        <v>421</v>
      </c>
      <c r="D58" s="44">
        <v>33515</v>
      </c>
      <c r="E58" s="42" t="s">
        <v>35</v>
      </c>
      <c r="F58" s="42" t="s">
        <v>846</v>
      </c>
      <c r="G58" s="40">
        <v>58</v>
      </c>
    </row>
    <row r="59" spans="1:7" s="40" customFormat="1" ht="19.5" customHeight="1">
      <c r="A59" s="41">
        <v>85</v>
      </c>
      <c r="B59" s="42">
        <v>211010003</v>
      </c>
      <c r="C59" s="43" t="s">
        <v>722</v>
      </c>
      <c r="D59" s="44">
        <v>32218</v>
      </c>
      <c r="E59" s="42" t="s">
        <v>35</v>
      </c>
      <c r="F59" s="42" t="s">
        <v>846</v>
      </c>
      <c r="G59" s="40">
        <v>59</v>
      </c>
    </row>
    <row r="60" spans="1:7" s="45" customFormat="1" ht="19.5" customHeight="1">
      <c r="A60" s="41">
        <v>86</v>
      </c>
      <c r="B60" s="42">
        <v>211010029</v>
      </c>
      <c r="C60" s="43" t="s">
        <v>376</v>
      </c>
      <c r="D60" s="44">
        <v>32735</v>
      </c>
      <c r="E60" s="42" t="s">
        <v>42</v>
      </c>
      <c r="F60" s="42" t="s">
        <v>846</v>
      </c>
      <c r="G60" s="40">
        <v>60</v>
      </c>
    </row>
    <row r="61" spans="1:7" s="45" customFormat="1" ht="19.5" customHeight="1">
      <c r="A61" s="41">
        <v>87</v>
      </c>
      <c r="B61" s="42">
        <v>211010084</v>
      </c>
      <c r="C61" s="43" t="s">
        <v>415</v>
      </c>
      <c r="D61" s="44">
        <v>33314</v>
      </c>
      <c r="E61" s="42" t="s">
        <v>33</v>
      </c>
      <c r="F61" s="42" t="s">
        <v>846</v>
      </c>
      <c r="G61" s="40">
        <v>61</v>
      </c>
    </row>
    <row r="62" spans="1:7" s="45" customFormat="1" ht="19.5" customHeight="1">
      <c r="A62" s="41">
        <v>88</v>
      </c>
      <c r="B62" s="42">
        <v>211019021</v>
      </c>
      <c r="C62" s="43" t="s">
        <v>729</v>
      </c>
      <c r="D62" s="44">
        <v>32585</v>
      </c>
      <c r="E62" s="42" t="s">
        <v>35</v>
      </c>
      <c r="F62" s="42" t="s">
        <v>846</v>
      </c>
      <c r="G62" s="40">
        <v>62</v>
      </c>
    </row>
    <row r="63" spans="1:6" s="40" customFormat="1" ht="19.5" customHeight="1">
      <c r="A63" s="41">
        <v>89</v>
      </c>
      <c r="B63" s="42">
        <v>211020002</v>
      </c>
      <c r="C63" s="43" t="s">
        <v>599</v>
      </c>
      <c r="D63" s="44">
        <v>33583</v>
      </c>
      <c r="E63" s="42" t="s">
        <v>35</v>
      </c>
      <c r="F63" s="42" t="s">
        <v>848</v>
      </c>
    </row>
    <row r="64" spans="1:6" s="40" customFormat="1" ht="19.5" customHeight="1">
      <c r="A64" s="41">
        <v>90</v>
      </c>
      <c r="B64" s="42">
        <v>211020009</v>
      </c>
      <c r="C64" s="43" t="s">
        <v>425</v>
      </c>
      <c r="D64" s="44">
        <v>33484</v>
      </c>
      <c r="E64" s="42" t="s">
        <v>32</v>
      </c>
      <c r="F64" s="42" t="s">
        <v>848</v>
      </c>
    </row>
    <row r="65" spans="1:6" s="40" customFormat="1" ht="19.5" customHeight="1">
      <c r="A65" s="41">
        <v>91</v>
      </c>
      <c r="B65" s="42">
        <v>211020010</v>
      </c>
      <c r="C65" s="43" t="s">
        <v>601</v>
      </c>
      <c r="D65" s="44">
        <v>33775</v>
      </c>
      <c r="E65" s="42" t="s">
        <v>35</v>
      </c>
      <c r="F65" s="42" t="s">
        <v>848</v>
      </c>
    </row>
    <row r="66" spans="1:6" s="40" customFormat="1" ht="19.5" customHeight="1">
      <c r="A66" s="41">
        <v>92</v>
      </c>
      <c r="B66" s="42">
        <v>211020013</v>
      </c>
      <c r="C66" s="43" t="s">
        <v>602</v>
      </c>
      <c r="D66" s="44">
        <v>33911</v>
      </c>
      <c r="E66" s="42" t="s">
        <v>43</v>
      </c>
      <c r="F66" s="42" t="s">
        <v>848</v>
      </c>
    </row>
    <row r="67" spans="1:6" s="40" customFormat="1" ht="19.5" customHeight="1">
      <c r="A67" s="41">
        <v>93</v>
      </c>
      <c r="B67" s="42">
        <v>211020018</v>
      </c>
      <c r="C67" s="43" t="s">
        <v>603</v>
      </c>
      <c r="D67" s="44">
        <v>33906</v>
      </c>
      <c r="E67" s="42" t="s">
        <v>33</v>
      </c>
      <c r="F67" s="42" t="s">
        <v>848</v>
      </c>
    </row>
    <row r="68" spans="1:6" s="40" customFormat="1" ht="19.5" customHeight="1">
      <c r="A68" s="41">
        <v>94</v>
      </c>
      <c r="B68" s="42">
        <v>211020019</v>
      </c>
      <c r="C68" s="43" t="s">
        <v>604</v>
      </c>
      <c r="D68" s="44">
        <v>33726</v>
      </c>
      <c r="E68" s="42" t="s">
        <v>33</v>
      </c>
      <c r="F68" s="42" t="s">
        <v>848</v>
      </c>
    </row>
    <row r="69" spans="1:6" s="40" customFormat="1" ht="19.5" customHeight="1">
      <c r="A69" s="41">
        <v>95</v>
      </c>
      <c r="B69" s="42">
        <v>211020032</v>
      </c>
      <c r="C69" s="43" t="s">
        <v>605</v>
      </c>
      <c r="D69" s="44">
        <v>33969</v>
      </c>
      <c r="E69" s="42" t="s">
        <v>33</v>
      </c>
      <c r="F69" s="42" t="s">
        <v>848</v>
      </c>
    </row>
    <row r="70" spans="1:6" s="40" customFormat="1" ht="19.5" customHeight="1">
      <c r="A70" s="41">
        <v>96</v>
      </c>
      <c r="B70" s="42">
        <v>211020034</v>
      </c>
      <c r="C70" s="43" t="s">
        <v>606</v>
      </c>
      <c r="D70" s="44">
        <v>33860</v>
      </c>
      <c r="E70" s="42" t="s">
        <v>32</v>
      </c>
      <c r="F70" s="42" t="s">
        <v>848</v>
      </c>
    </row>
    <row r="71" spans="1:6" s="40" customFormat="1" ht="19.5" customHeight="1">
      <c r="A71" s="41">
        <v>97</v>
      </c>
      <c r="B71" s="42">
        <v>211020039</v>
      </c>
      <c r="C71" s="43" t="s">
        <v>607</v>
      </c>
      <c r="D71" s="44">
        <v>33915</v>
      </c>
      <c r="E71" s="42" t="s">
        <v>33</v>
      </c>
      <c r="F71" s="42" t="s">
        <v>848</v>
      </c>
    </row>
    <row r="72" spans="1:6" s="40" customFormat="1" ht="19.5" customHeight="1">
      <c r="A72" s="41">
        <v>98</v>
      </c>
      <c r="B72" s="42">
        <v>211020041</v>
      </c>
      <c r="C72" s="43" t="s">
        <v>431</v>
      </c>
      <c r="D72" s="44">
        <v>33669</v>
      </c>
      <c r="E72" s="42" t="s">
        <v>33</v>
      </c>
      <c r="F72" s="42" t="s">
        <v>848</v>
      </c>
    </row>
    <row r="73" spans="1:6" s="40" customFormat="1" ht="19.5" customHeight="1">
      <c r="A73" s="41">
        <v>99</v>
      </c>
      <c r="B73" s="42">
        <v>211020043</v>
      </c>
      <c r="C73" s="43" t="s">
        <v>608</v>
      </c>
      <c r="D73" s="44">
        <v>33824</v>
      </c>
      <c r="E73" s="42" t="s">
        <v>32</v>
      </c>
      <c r="F73" s="42" t="s">
        <v>848</v>
      </c>
    </row>
    <row r="74" spans="1:6" s="40" customFormat="1" ht="19.5" customHeight="1">
      <c r="A74" s="41">
        <v>100</v>
      </c>
      <c r="B74" s="42">
        <v>211020045</v>
      </c>
      <c r="C74" s="43" t="s">
        <v>609</v>
      </c>
      <c r="D74" s="44">
        <v>33336</v>
      </c>
      <c r="E74" s="42" t="s">
        <v>38</v>
      </c>
      <c r="F74" s="42" t="s">
        <v>848</v>
      </c>
    </row>
    <row r="75" spans="1:6" s="40" customFormat="1" ht="19.5" customHeight="1">
      <c r="A75" s="41">
        <v>101</v>
      </c>
      <c r="B75" s="42">
        <v>211020056</v>
      </c>
      <c r="C75" s="43" t="s">
        <v>610</v>
      </c>
      <c r="D75" s="44">
        <v>33390</v>
      </c>
      <c r="E75" s="42" t="s">
        <v>39</v>
      </c>
      <c r="F75" s="42" t="s">
        <v>848</v>
      </c>
    </row>
    <row r="76" spans="1:6" s="40" customFormat="1" ht="19.5" customHeight="1">
      <c r="A76" s="41">
        <v>102</v>
      </c>
      <c r="B76" s="42">
        <v>211020057</v>
      </c>
      <c r="C76" s="43" t="s">
        <v>611</v>
      </c>
      <c r="D76" s="44">
        <v>33457</v>
      </c>
      <c r="E76" s="42" t="s">
        <v>32</v>
      </c>
      <c r="F76" s="42" t="s">
        <v>848</v>
      </c>
    </row>
    <row r="77" spans="1:6" s="40" customFormat="1" ht="19.5" customHeight="1">
      <c r="A77" s="41">
        <v>103</v>
      </c>
      <c r="B77" s="42">
        <v>211020061</v>
      </c>
      <c r="C77" s="43" t="s">
        <v>612</v>
      </c>
      <c r="D77" s="44">
        <v>33931</v>
      </c>
      <c r="E77" s="42" t="s">
        <v>32</v>
      </c>
      <c r="F77" s="42" t="s">
        <v>848</v>
      </c>
    </row>
    <row r="78" spans="1:6" s="40" customFormat="1" ht="19.5" customHeight="1">
      <c r="A78" s="41">
        <v>104</v>
      </c>
      <c r="B78" s="42">
        <v>211020062</v>
      </c>
      <c r="C78" s="43" t="s">
        <v>740</v>
      </c>
      <c r="D78" s="44">
        <v>31299</v>
      </c>
      <c r="E78" s="42" t="s">
        <v>35</v>
      </c>
      <c r="F78" s="42" t="s">
        <v>848</v>
      </c>
    </row>
    <row r="79" spans="1:6" s="40" customFormat="1" ht="19.5" customHeight="1">
      <c r="A79" s="41">
        <v>105</v>
      </c>
      <c r="B79" s="42">
        <v>211020066</v>
      </c>
      <c r="C79" s="43" t="s">
        <v>849</v>
      </c>
      <c r="D79" s="44">
        <v>33767</v>
      </c>
      <c r="E79" s="42" t="s">
        <v>38</v>
      </c>
      <c r="F79" s="42" t="s">
        <v>848</v>
      </c>
    </row>
    <row r="80" spans="1:6" s="40" customFormat="1" ht="19.5" customHeight="1">
      <c r="A80" s="41">
        <v>106</v>
      </c>
      <c r="B80" s="42">
        <v>211020068</v>
      </c>
      <c r="C80" s="43" t="s">
        <v>613</v>
      </c>
      <c r="D80" s="44">
        <v>33281</v>
      </c>
      <c r="E80" s="42" t="s">
        <v>33</v>
      </c>
      <c r="F80" s="42" t="s">
        <v>848</v>
      </c>
    </row>
    <row r="81" spans="1:6" s="40" customFormat="1" ht="19.5" customHeight="1">
      <c r="A81" s="41">
        <v>107</v>
      </c>
      <c r="B81" s="42">
        <v>211020069</v>
      </c>
      <c r="C81" s="43" t="s">
        <v>741</v>
      </c>
      <c r="D81" s="44">
        <v>33650</v>
      </c>
      <c r="E81" s="42" t="s">
        <v>38</v>
      </c>
      <c r="F81" s="42" t="s">
        <v>848</v>
      </c>
    </row>
    <row r="82" spans="1:6" s="40" customFormat="1" ht="19.5" customHeight="1">
      <c r="A82" s="41">
        <v>108</v>
      </c>
      <c r="B82" s="42">
        <v>211020077</v>
      </c>
      <c r="C82" s="43" t="s">
        <v>614</v>
      </c>
      <c r="D82" s="44">
        <v>33966</v>
      </c>
      <c r="E82" s="42" t="s">
        <v>43</v>
      </c>
      <c r="F82" s="42" t="s">
        <v>848</v>
      </c>
    </row>
    <row r="83" spans="1:6" s="40" customFormat="1" ht="19.5" customHeight="1">
      <c r="A83" s="41">
        <v>109</v>
      </c>
      <c r="B83" s="42">
        <v>211020078</v>
      </c>
      <c r="C83" s="43" t="s">
        <v>614</v>
      </c>
      <c r="D83" s="44">
        <v>33785</v>
      </c>
      <c r="E83" s="42" t="s">
        <v>33</v>
      </c>
      <c r="F83" s="42" t="s">
        <v>848</v>
      </c>
    </row>
    <row r="84" spans="1:6" s="40" customFormat="1" ht="19.5" customHeight="1">
      <c r="A84" s="41">
        <v>110</v>
      </c>
      <c r="B84" s="42">
        <v>211020079</v>
      </c>
      <c r="C84" s="43" t="s">
        <v>615</v>
      </c>
      <c r="D84" s="44">
        <v>33929</v>
      </c>
      <c r="E84" s="42" t="s">
        <v>33</v>
      </c>
      <c r="F84" s="42" t="s">
        <v>848</v>
      </c>
    </row>
    <row r="85" spans="1:6" s="40" customFormat="1" ht="19.5" customHeight="1">
      <c r="A85" s="41">
        <v>111</v>
      </c>
      <c r="B85" s="42">
        <v>211020100</v>
      </c>
      <c r="C85" s="43" t="s">
        <v>616</v>
      </c>
      <c r="D85" s="44">
        <v>33651</v>
      </c>
      <c r="E85" s="42" t="s">
        <v>33</v>
      </c>
      <c r="F85" s="42" t="s">
        <v>848</v>
      </c>
    </row>
    <row r="86" spans="1:6" s="40" customFormat="1" ht="19.5" customHeight="1">
      <c r="A86" s="41">
        <v>112</v>
      </c>
      <c r="B86" s="42">
        <v>211020102</v>
      </c>
      <c r="C86" s="43" t="s">
        <v>617</v>
      </c>
      <c r="D86" s="44">
        <v>33623</v>
      </c>
      <c r="E86" s="42" t="s">
        <v>33</v>
      </c>
      <c r="F86" s="42" t="s">
        <v>848</v>
      </c>
    </row>
    <row r="87" spans="1:6" s="40" customFormat="1" ht="19.5" customHeight="1">
      <c r="A87" s="41">
        <v>113</v>
      </c>
      <c r="B87" s="42">
        <v>211020117</v>
      </c>
      <c r="C87" s="43" t="s">
        <v>618</v>
      </c>
      <c r="D87" s="44">
        <v>33964</v>
      </c>
      <c r="E87" s="42" t="s">
        <v>33</v>
      </c>
      <c r="F87" s="42" t="s">
        <v>848</v>
      </c>
    </row>
    <row r="88" spans="1:6" s="40" customFormat="1" ht="19.5" customHeight="1">
      <c r="A88" s="41">
        <v>114</v>
      </c>
      <c r="B88" s="42">
        <v>211020120</v>
      </c>
      <c r="C88" s="43" t="s">
        <v>502</v>
      </c>
      <c r="D88" s="44">
        <v>33564</v>
      </c>
      <c r="E88" s="42" t="s">
        <v>35</v>
      </c>
      <c r="F88" s="42" t="s">
        <v>848</v>
      </c>
    </row>
    <row r="89" spans="1:6" s="40" customFormat="1" ht="19.5" customHeight="1">
      <c r="A89" s="41">
        <v>115</v>
      </c>
      <c r="B89" s="42">
        <v>211020121</v>
      </c>
      <c r="C89" s="43" t="s">
        <v>502</v>
      </c>
      <c r="D89" s="44">
        <v>33295</v>
      </c>
      <c r="E89" s="42" t="s">
        <v>32</v>
      </c>
      <c r="F89" s="42" t="s">
        <v>848</v>
      </c>
    </row>
    <row r="90" spans="1:6" s="40" customFormat="1" ht="19.5" customHeight="1">
      <c r="A90" s="41">
        <v>116</v>
      </c>
      <c r="B90" s="42">
        <v>211020126</v>
      </c>
      <c r="C90" s="43" t="s">
        <v>619</v>
      </c>
      <c r="D90" s="44">
        <v>33394</v>
      </c>
      <c r="E90" s="42" t="s">
        <v>35</v>
      </c>
      <c r="F90" s="42" t="s">
        <v>848</v>
      </c>
    </row>
    <row r="91" spans="1:6" s="40" customFormat="1" ht="19.5" customHeight="1">
      <c r="A91" s="41">
        <v>117</v>
      </c>
      <c r="B91" s="42">
        <v>211020130</v>
      </c>
      <c r="C91" s="43" t="s">
        <v>620</v>
      </c>
      <c r="D91" s="44">
        <v>33622</v>
      </c>
      <c r="E91" s="42" t="s">
        <v>39</v>
      </c>
      <c r="F91" s="42" t="s">
        <v>848</v>
      </c>
    </row>
    <row r="92" spans="1:6" s="40" customFormat="1" ht="19.5" customHeight="1">
      <c r="A92" s="41">
        <v>118</v>
      </c>
      <c r="B92" s="42">
        <v>211020133</v>
      </c>
      <c r="C92" s="43" t="s">
        <v>621</v>
      </c>
      <c r="D92" s="44">
        <v>33720</v>
      </c>
      <c r="E92" s="42" t="s">
        <v>33</v>
      </c>
      <c r="F92" s="42" t="s">
        <v>848</v>
      </c>
    </row>
    <row r="93" spans="1:6" s="40" customFormat="1" ht="19.5" customHeight="1">
      <c r="A93" s="41">
        <v>119</v>
      </c>
      <c r="B93" s="42">
        <v>211020141</v>
      </c>
      <c r="C93" s="43" t="s">
        <v>622</v>
      </c>
      <c r="D93" s="44">
        <v>33814</v>
      </c>
      <c r="E93" s="42" t="s">
        <v>33</v>
      </c>
      <c r="F93" s="42" t="s">
        <v>848</v>
      </c>
    </row>
    <row r="94" spans="1:6" s="40" customFormat="1" ht="19.5" customHeight="1">
      <c r="A94" s="41">
        <v>120</v>
      </c>
      <c r="B94" s="42">
        <v>211020143</v>
      </c>
      <c r="C94" s="43" t="s">
        <v>623</v>
      </c>
      <c r="D94" s="44">
        <v>33901</v>
      </c>
      <c r="E94" s="42" t="s">
        <v>35</v>
      </c>
      <c r="F94" s="42" t="s">
        <v>848</v>
      </c>
    </row>
    <row r="95" spans="1:6" s="40" customFormat="1" ht="19.5" customHeight="1">
      <c r="A95" s="41">
        <v>121</v>
      </c>
      <c r="B95" s="42">
        <v>211020145</v>
      </c>
      <c r="C95" s="43" t="s">
        <v>159</v>
      </c>
      <c r="D95" s="44">
        <v>33072</v>
      </c>
      <c r="E95" s="42" t="s">
        <v>33</v>
      </c>
      <c r="F95" s="42" t="s">
        <v>848</v>
      </c>
    </row>
    <row r="96" spans="1:6" s="40" customFormat="1" ht="19.5" customHeight="1">
      <c r="A96" s="41">
        <v>122</v>
      </c>
      <c r="B96" s="42">
        <v>211020150</v>
      </c>
      <c r="C96" s="43" t="s">
        <v>624</v>
      </c>
      <c r="D96" s="44">
        <v>33604</v>
      </c>
      <c r="E96" s="42" t="s">
        <v>36</v>
      </c>
      <c r="F96" s="42" t="s">
        <v>848</v>
      </c>
    </row>
    <row r="97" spans="1:6" s="40" customFormat="1" ht="19.5" customHeight="1">
      <c r="A97" s="41">
        <v>123</v>
      </c>
      <c r="B97" s="42">
        <v>211020152</v>
      </c>
      <c r="C97" s="43" t="s">
        <v>625</v>
      </c>
      <c r="D97" s="44">
        <v>33511</v>
      </c>
      <c r="E97" s="42" t="s">
        <v>39</v>
      </c>
      <c r="F97" s="42" t="s">
        <v>848</v>
      </c>
    </row>
    <row r="98" spans="1:6" s="40" customFormat="1" ht="19.5" customHeight="1">
      <c r="A98" s="41">
        <v>124</v>
      </c>
      <c r="B98" s="42">
        <v>211020176</v>
      </c>
      <c r="C98" s="43" t="s">
        <v>626</v>
      </c>
      <c r="D98" s="44">
        <v>33236</v>
      </c>
      <c r="E98" s="42" t="s">
        <v>33</v>
      </c>
      <c r="F98" s="42" t="s">
        <v>848</v>
      </c>
    </row>
    <row r="99" spans="1:6" s="40" customFormat="1" ht="19.5" customHeight="1">
      <c r="A99" s="41">
        <v>125</v>
      </c>
      <c r="B99" s="42">
        <v>211020179</v>
      </c>
      <c r="C99" s="43" t="s">
        <v>627</v>
      </c>
      <c r="D99" s="44">
        <v>33641</v>
      </c>
      <c r="E99" s="42" t="s">
        <v>42</v>
      </c>
      <c r="F99" s="42" t="s">
        <v>848</v>
      </c>
    </row>
    <row r="100" spans="1:6" s="40" customFormat="1" ht="19.5" customHeight="1">
      <c r="A100" s="41">
        <v>126</v>
      </c>
      <c r="B100" s="42">
        <v>211020189</v>
      </c>
      <c r="C100" s="43" t="s">
        <v>454</v>
      </c>
      <c r="D100" s="44">
        <v>33928</v>
      </c>
      <c r="E100" s="42" t="s">
        <v>35</v>
      </c>
      <c r="F100" s="42" t="s">
        <v>848</v>
      </c>
    </row>
    <row r="101" spans="1:6" s="40" customFormat="1" ht="19.5" customHeight="1">
      <c r="A101" s="41">
        <v>127</v>
      </c>
      <c r="B101" s="42">
        <v>211020194</v>
      </c>
      <c r="C101" s="43" t="s">
        <v>628</v>
      </c>
      <c r="D101" s="44">
        <v>33642</v>
      </c>
      <c r="E101" s="42" t="s">
        <v>33</v>
      </c>
      <c r="F101" s="42" t="s">
        <v>848</v>
      </c>
    </row>
    <row r="102" spans="1:6" s="40" customFormat="1" ht="19.5" customHeight="1">
      <c r="A102" s="41">
        <v>128</v>
      </c>
      <c r="B102" s="42">
        <v>211020200</v>
      </c>
      <c r="C102" s="43" t="s">
        <v>629</v>
      </c>
      <c r="D102" s="44">
        <v>33628</v>
      </c>
      <c r="E102" s="42" t="s">
        <v>35</v>
      </c>
      <c r="F102" s="42" t="s">
        <v>848</v>
      </c>
    </row>
    <row r="103" spans="1:6" s="40" customFormat="1" ht="19.5" customHeight="1">
      <c r="A103" s="41">
        <v>129</v>
      </c>
      <c r="B103" s="42">
        <v>211020202</v>
      </c>
      <c r="C103" s="43" t="s">
        <v>630</v>
      </c>
      <c r="D103" s="44">
        <v>33621</v>
      </c>
      <c r="E103" s="42" t="s">
        <v>33</v>
      </c>
      <c r="F103" s="42" t="s">
        <v>848</v>
      </c>
    </row>
    <row r="104" spans="1:6" s="40" customFormat="1" ht="19.5" customHeight="1">
      <c r="A104" s="41">
        <v>130</v>
      </c>
      <c r="B104" s="42">
        <v>211020209</v>
      </c>
      <c r="C104" s="43" t="s">
        <v>631</v>
      </c>
      <c r="D104" s="44">
        <v>33828</v>
      </c>
      <c r="E104" s="42" t="s">
        <v>173</v>
      </c>
      <c r="F104" s="42" t="s">
        <v>848</v>
      </c>
    </row>
    <row r="105" spans="1:6" s="40" customFormat="1" ht="19.5" customHeight="1">
      <c r="A105" s="41">
        <v>131</v>
      </c>
      <c r="B105" s="42">
        <v>211020216</v>
      </c>
      <c r="C105" s="43" t="s">
        <v>632</v>
      </c>
      <c r="D105" s="44">
        <v>33800</v>
      </c>
      <c r="E105" s="42" t="s">
        <v>173</v>
      </c>
      <c r="F105" s="42" t="s">
        <v>848</v>
      </c>
    </row>
    <row r="106" spans="1:6" s="40" customFormat="1" ht="19.5" customHeight="1">
      <c r="A106" s="41">
        <v>132</v>
      </c>
      <c r="B106" s="42">
        <v>211020218</v>
      </c>
      <c r="C106" s="43" t="s">
        <v>633</v>
      </c>
      <c r="D106" s="44">
        <v>33744</v>
      </c>
      <c r="E106" s="42" t="s">
        <v>88</v>
      </c>
      <c r="F106" s="42" t="s">
        <v>848</v>
      </c>
    </row>
    <row r="107" spans="1:6" s="40" customFormat="1" ht="19.5" customHeight="1">
      <c r="A107" s="41">
        <v>133</v>
      </c>
      <c r="B107" s="42">
        <v>211020227</v>
      </c>
      <c r="C107" s="43" t="s">
        <v>634</v>
      </c>
      <c r="D107" s="44">
        <v>33335</v>
      </c>
      <c r="E107" s="42" t="s">
        <v>277</v>
      </c>
      <c r="F107" s="42" t="s">
        <v>848</v>
      </c>
    </row>
    <row r="108" spans="1:6" s="40" customFormat="1" ht="19.5" customHeight="1">
      <c r="A108" s="41">
        <v>134</v>
      </c>
      <c r="B108" s="42">
        <v>211020233</v>
      </c>
      <c r="C108" s="43" t="s">
        <v>185</v>
      </c>
      <c r="D108" s="44">
        <v>33623</v>
      </c>
      <c r="E108" s="42" t="s">
        <v>35</v>
      </c>
      <c r="F108" s="42" t="s">
        <v>848</v>
      </c>
    </row>
    <row r="109" spans="1:6" s="40" customFormat="1" ht="19.5" customHeight="1">
      <c r="A109" s="41">
        <v>135</v>
      </c>
      <c r="B109" s="42">
        <v>211020234</v>
      </c>
      <c r="C109" s="43" t="s">
        <v>635</v>
      </c>
      <c r="D109" s="44">
        <v>33817</v>
      </c>
      <c r="E109" s="42" t="s">
        <v>32</v>
      </c>
      <c r="F109" s="42" t="s">
        <v>848</v>
      </c>
    </row>
    <row r="110" spans="1:6" s="40" customFormat="1" ht="19.5" customHeight="1">
      <c r="A110" s="41">
        <v>136</v>
      </c>
      <c r="B110" s="42">
        <v>211020239</v>
      </c>
      <c r="C110" s="43" t="s">
        <v>742</v>
      </c>
      <c r="D110" s="44">
        <v>33918</v>
      </c>
      <c r="E110" s="42" t="s">
        <v>33</v>
      </c>
      <c r="F110" s="42" t="s">
        <v>848</v>
      </c>
    </row>
    <row r="111" spans="1:6" s="40" customFormat="1" ht="19.5" customHeight="1">
      <c r="A111" s="41">
        <v>137</v>
      </c>
      <c r="B111" s="42">
        <v>211020244</v>
      </c>
      <c r="C111" s="43" t="s">
        <v>636</v>
      </c>
      <c r="D111" s="44">
        <v>33657</v>
      </c>
      <c r="E111" s="42" t="s">
        <v>35</v>
      </c>
      <c r="F111" s="42" t="s">
        <v>848</v>
      </c>
    </row>
    <row r="112" spans="1:6" s="40" customFormat="1" ht="19.5" customHeight="1">
      <c r="A112" s="41">
        <v>138</v>
      </c>
      <c r="B112" s="42">
        <v>211020248</v>
      </c>
      <c r="C112" s="43" t="s">
        <v>637</v>
      </c>
      <c r="D112" s="44">
        <v>33726</v>
      </c>
      <c r="E112" s="42" t="s">
        <v>32</v>
      </c>
      <c r="F112" s="42" t="s">
        <v>848</v>
      </c>
    </row>
    <row r="113" spans="1:6" s="40" customFormat="1" ht="19.5" customHeight="1">
      <c r="A113" s="41">
        <v>139</v>
      </c>
      <c r="B113" s="42">
        <v>211020251</v>
      </c>
      <c r="C113" s="43" t="s">
        <v>638</v>
      </c>
      <c r="D113" s="44">
        <v>33892</v>
      </c>
      <c r="E113" s="42" t="s">
        <v>33</v>
      </c>
      <c r="F113" s="42" t="s">
        <v>848</v>
      </c>
    </row>
    <row r="114" spans="1:6" s="40" customFormat="1" ht="19.5" customHeight="1">
      <c r="A114" s="41">
        <v>140</v>
      </c>
      <c r="B114" s="42">
        <v>211020257</v>
      </c>
      <c r="C114" s="43" t="s">
        <v>639</v>
      </c>
      <c r="D114" s="44">
        <v>33846</v>
      </c>
      <c r="E114" s="42" t="s">
        <v>33</v>
      </c>
      <c r="F114" s="42" t="s">
        <v>848</v>
      </c>
    </row>
    <row r="115" spans="1:6" s="40" customFormat="1" ht="19.5" customHeight="1">
      <c r="A115" s="41">
        <v>141</v>
      </c>
      <c r="B115" s="42">
        <v>211020259</v>
      </c>
      <c r="C115" s="43" t="s">
        <v>640</v>
      </c>
      <c r="D115" s="44">
        <v>33470</v>
      </c>
      <c r="E115" s="42" t="s">
        <v>33</v>
      </c>
      <c r="F115" s="42" t="s">
        <v>848</v>
      </c>
    </row>
    <row r="116" spans="1:6" s="40" customFormat="1" ht="19.5" customHeight="1">
      <c r="A116" s="41">
        <v>142</v>
      </c>
      <c r="B116" s="42">
        <v>211020266</v>
      </c>
      <c r="C116" s="43" t="s">
        <v>641</v>
      </c>
      <c r="D116" s="44">
        <v>33696</v>
      </c>
      <c r="E116" s="42" t="s">
        <v>33</v>
      </c>
      <c r="F116" s="42" t="s">
        <v>848</v>
      </c>
    </row>
    <row r="117" spans="1:6" s="40" customFormat="1" ht="19.5" customHeight="1">
      <c r="A117" s="41">
        <v>143</v>
      </c>
      <c r="B117" s="42">
        <v>211020267</v>
      </c>
      <c r="C117" s="43" t="s">
        <v>642</v>
      </c>
      <c r="D117" s="44">
        <v>33950</v>
      </c>
      <c r="E117" s="42" t="s">
        <v>33</v>
      </c>
      <c r="F117" s="42" t="s">
        <v>848</v>
      </c>
    </row>
    <row r="118" spans="1:6" s="40" customFormat="1" ht="19.5" customHeight="1">
      <c r="A118" s="41">
        <v>144</v>
      </c>
      <c r="B118" s="42">
        <v>211020271</v>
      </c>
      <c r="C118" s="43" t="s">
        <v>276</v>
      </c>
      <c r="D118" s="44">
        <v>33705</v>
      </c>
      <c r="E118" s="42" t="s">
        <v>33</v>
      </c>
      <c r="F118" s="42" t="s">
        <v>848</v>
      </c>
    </row>
    <row r="119" spans="1:6" s="40" customFormat="1" ht="19.5" customHeight="1">
      <c r="A119" s="41">
        <v>145</v>
      </c>
      <c r="B119" s="42">
        <v>211020272</v>
      </c>
      <c r="C119" s="43" t="s">
        <v>643</v>
      </c>
      <c r="D119" s="44">
        <v>33834</v>
      </c>
      <c r="E119" s="42" t="s">
        <v>33</v>
      </c>
      <c r="F119" s="42" t="s">
        <v>848</v>
      </c>
    </row>
    <row r="120" spans="1:6" s="40" customFormat="1" ht="19.5" customHeight="1">
      <c r="A120" s="41">
        <v>146</v>
      </c>
      <c r="B120" s="42">
        <v>211020280</v>
      </c>
      <c r="C120" s="43" t="s">
        <v>527</v>
      </c>
      <c r="D120" s="44">
        <v>33437</v>
      </c>
      <c r="E120" s="42" t="s">
        <v>35</v>
      </c>
      <c r="F120" s="42" t="s">
        <v>848</v>
      </c>
    </row>
    <row r="121" spans="1:6" s="40" customFormat="1" ht="19.5" customHeight="1">
      <c r="A121" s="41">
        <v>147</v>
      </c>
      <c r="B121" s="42">
        <v>211020282</v>
      </c>
      <c r="C121" s="43" t="s">
        <v>341</v>
      </c>
      <c r="D121" s="44">
        <v>33509</v>
      </c>
      <c r="E121" s="42" t="s">
        <v>32</v>
      </c>
      <c r="F121" s="42" t="s">
        <v>848</v>
      </c>
    </row>
    <row r="122" spans="1:6" s="40" customFormat="1" ht="19.5" customHeight="1">
      <c r="A122" s="41">
        <v>148</v>
      </c>
      <c r="B122" s="42">
        <v>211020283</v>
      </c>
      <c r="C122" s="43" t="s">
        <v>644</v>
      </c>
      <c r="D122" s="44">
        <v>33955</v>
      </c>
      <c r="E122" s="42" t="s">
        <v>33</v>
      </c>
      <c r="F122" s="42" t="s">
        <v>848</v>
      </c>
    </row>
    <row r="123" spans="1:6" s="40" customFormat="1" ht="19.5" customHeight="1">
      <c r="A123" s="41">
        <v>149</v>
      </c>
      <c r="B123" s="42">
        <v>211020287</v>
      </c>
      <c r="C123" s="43" t="s">
        <v>645</v>
      </c>
      <c r="D123" s="44">
        <v>32335</v>
      </c>
      <c r="E123" s="42" t="s">
        <v>42</v>
      </c>
      <c r="F123" s="42" t="s">
        <v>848</v>
      </c>
    </row>
    <row r="124" spans="1:6" s="40" customFormat="1" ht="19.5" customHeight="1">
      <c r="A124" s="41">
        <v>150</v>
      </c>
      <c r="B124" s="42">
        <v>211020290</v>
      </c>
      <c r="C124" s="43" t="s">
        <v>646</v>
      </c>
      <c r="D124" s="44">
        <v>33403</v>
      </c>
      <c r="E124" s="42" t="s">
        <v>33</v>
      </c>
      <c r="F124" s="42" t="s">
        <v>848</v>
      </c>
    </row>
    <row r="125" spans="1:6" s="40" customFormat="1" ht="19.5" customHeight="1">
      <c r="A125" s="41">
        <v>151</v>
      </c>
      <c r="B125" s="42">
        <v>211020294</v>
      </c>
      <c r="C125" s="43" t="s">
        <v>343</v>
      </c>
      <c r="D125" s="44">
        <v>33951</v>
      </c>
      <c r="E125" s="42" t="s">
        <v>35</v>
      </c>
      <c r="F125" s="42" t="s">
        <v>848</v>
      </c>
    </row>
    <row r="126" spans="1:6" s="40" customFormat="1" ht="19.5" customHeight="1">
      <c r="A126" s="41">
        <v>152</v>
      </c>
      <c r="B126" s="42">
        <v>211020306</v>
      </c>
      <c r="C126" s="43" t="s">
        <v>647</v>
      </c>
      <c r="D126" s="44">
        <v>33964</v>
      </c>
      <c r="E126" s="42" t="s">
        <v>36</v>
      </c>
      <c r="F126" s="42" t="s">
        <v>848</v>
      </c>
    </row>
    <row r="127" spans="1:6" s="40" customFormat="1" ht="19.5" customHeight="1">
      <c r="A127" s="41">
        <v>153</v>
      </c>
      <c r="B127" s="42">
        <v>211020307</v>
      </c>
      <c r="C127" s="43" t="s">
        <v>648</v>
      </c>
      <c r="D127" s="44">
        <v>33336</v>
      </c>
      <c r="E127" s="42" t="s">
        <v>38</v>
      </c>
      <c r="F127" s="42" t="s">
        <v>848</v>
      </c>
    </row>
    <row r="128" spans="1:6" s="40" customFormat="1" ht="19.5" customHeight="1">
      <c r="A128" s="41">
        <v>154</v>
      </c>
      <c r="B128" s="42">
        <v>211020311</v>
      </c>
      <c r="C128" s="43" t="s">
        <v>649</v>
      </c>
      <c r="D128" s="44">
        <v>33566</v>
      </c>
      <c r="E128" s="42" t="s">
        <v>33</v>
      </c>
      <c r="F128" s="42" t="s">
        <v>848</v>
      </c>
    </row>
    <row r="129" spans="1:6" s="40" customFormat="1" ht="19.5" customHeight="1">
      <c r="A129" s="41">
        <v>155</v>
      </c>
      <c r="B129" s="42">
        <v>211020325</v>
      </c>
      <c r="C129" s="43" t="s">
        <v>650</v>
      </c>
      <c r="D129" s="44">
        <v>33882</v>
      </c>
      <c r="E129" s="42" t="s">
        <v>39</v>
      </c>
      <c r="F129" s="42" t="s">
        <v>848</v>
      </c>
    </row>
    <row r="130" spans="1:6" s="40" customFormat="1" ht="19.5" customHeight="1">
      <c r="A130" s="41">
        <v>156</v>
      </c>
      <c r="B130" s="42">
        <v>211020328</v>
      </c>
      <c r="C130" s="43" t="s">
        <v>276</v>
      </c>
      <c r="D130" s="44">
        <v>33958</v>
      </c>
      <c r="E130" s="42" t="s">
        <v>35</v>
      </c>
      <c r="F130" s="42" t="s">
        <v>848</v>
      </c>
    </row>
    <row r="131" spans="1:6" s="40" customFormat="1" ht="19.5" customHeight="1">
      <c r="A131" s="41">
        <v>157</v>
      </c>
      <c r="B131" s="42">
        <v>211020001</v>
      </c>
      <c r="C131" s="43" t="s">
        <v>535</v>
      </c>
      <c r="D131" s="44">
        <v>33812</v>
      </c>
      <c r="E131" s="42" t="s">
        <v>43</v>
      </c>
      <c r="F131" s="42" t="s">
        <v>848</v>
      </c>
    </row>
    <row r="132" spans="1:6" s="40" customFormat="1" ht="19.5" customHeight="1">
      <c r="A132" s="41">
        <v>158</v>
      </c>
      <c r="B132" s="42">
        <v>211020004</v>
      </c>
      <c r="C132" s="43" t="s">
        <v>537</v>
      </c>
      <c r="D132" s="44">
        <v>33599</v>
      </c>
      <c r="E132" s="42" t="s">
        <v>33</v>
      </c>
      <c r="F132" s="42" t="s">
        <v>848</v>
      </c>
    </row>
    <row r="133" spans="1:6" s="40" customFormat="1" ht="19.5" customHeight="1">
      <c r="A133" s="41">
        <v>159</v>
      </c>
      <c r="B133" s="42">
        <v>211020007</v>
      </c>
      <c r="C133" s="43" t="s">
        <v>538</v>
      </c>
      <c r="D133" s="44">
        <v>33658</v>
      </c>
      <c r="E133" s="42" t="s">
        <v>35</v>
      </c>
      <c r="F133" s="42" t="s">
        <v>848</v>
      </c>
    </row>
    <row r="134" spans="1:6" s="40" customFormat="1" ht="19.5" customHeight="1">
      <c r="A134" s="41">
        <v>160</v>
      </c>
      <c r="B134" s="42">
        <v>211020011</v>
      </c>
      <c r="C134" s="43" t="s">
        <v>539</v>
      </c>
      <c r="D134" s="44">
        <v>33877</v>
      </c>
      <c r="E134" s="42" t="s">
        <v>173</v>
      </c>
      <c r="F134" s="42" t="s">
        <v>848</v>
      </c>
    </row>
    <row r="135" spans="1:6" s="40" customFormat="1" ht="19.5" customHeight="1">
      <c r="A135" s="41">
        <v>161</v>
      </c>
      <c r="B135" s="42">
        <v>211020015</v>
      </c>
      <c r="C135" s="43" t="s">
        <v>540</v>
      </c>
      <c r="D135" s="44">
        <v>33747</v>
      </c>
      <c r="E135" s="42" t="s">
        <v>35</v>
      </c>
      <c r="F135" s="42" t="s">
        <v>848</v>
      </c>
    </row>
    <row r="136" spans="1:6" s="40" customFormat="1" ht="19.5" customHeight="1">
      <c r="A136" s="41">
        <v>162</v>
      </c>
      <c r="B136" s="42">
        <v>211020016</v>
      </c>
      <c r="C136" s="43" t="s">
        <v>541</v>
      </c>
      <c r="D136" s="44">
        <v>33605</v>
      </c>
      <c r="E136" s="42" t="s">
        <v>35</v>
      </c>
      <c r="F136" s="42" t="s">
        <v>848</v>
      </c>
    </row>
    <row r="137" spans="1:6" s="40" customFormat="1" ht="19.5" customHeight="1">
      <c r="A137" s="41">
        <v>163</v>
      </c>
      <c r="B137" s="42">
        <v>211020020</v>
      </c>
      <c r="C137" s="43" t="s">
        <v>542</v>
      </c>
      <c r="D137" s="44">
        <v>33359</v>
      </c>
      <c r="E137" s="42" t="s">
        <v>40</v>
      </c>
      <c r="F137" s="42" t="s">
        <v>848</v>
      </c>
    </row>
    <row r="138" spans="1:6" s="40" customFormat="1" ht="19.5" customHeight="1">
      <c r="A138" s="41">
        <v>164</v>
      </c>
      <c r="B138" s="42">
        <v>211020021</v>
      </c>
      <c r="C138" s="43" t="s">
        <v>543</v>
      </c>
      <c r="D138" s="44">
        <v>33752</v>
      </c>
      <c r="E138" s="42" t="s">
        <v>35</v>
      </c>
      <c r="F138" s="42" t="s">
        <v>848</v>
      </c>
    </row>
    <row r="139" spans="1:6" s="40" customFormat="1" ht="19.5" customHeight="1">
      <c r="A139" s="41">
        <v>165</v>
      </c>
      <c r="B139" s="42">
        <v>211020022</v>
      </c>
      <c r="C139" s="43" t="s">
        <v>544</v>
      </c>
      <c r="D139" s="44">
        <v>33838</v>
      </c>
      <c r="E139" s="42" t="s">
        <v>40</v>
      </c>
      <c r="F139" s="42" t="s">
        <v>848</v>
      </c>
    </row>
    <row r="140" spans="1:6" s="40" customFormat="1" ht="19.5" customHeight="1">
      <c r="A140" s="41">
        <v>166</v>
      </c>
      <c r="B140" s="42">
        <v>211020026</v>
      </c>
      <c r="C140" s="43" t="s">
        <v>219</v>
      </c>
      <c r="D140" s="44">
        <v>33257</v>
      </c>
      <c r="E140" s="42" t="s">
        <v>32</v>
      </c>
      <c r="F140" s="42" t="s">
        <v>848</v>
      </c>
    </row>
    <row r="141" spans="1:6" s="40" customFormat="1" ht="19.5" customHeight="1">
      <c r="A141" s="41">
        <v>167</v>
      </c>
      <c r="B141" s="42">
        <v>211020038</v>
      </c>
      <c r="C141" s="43" t="s">
        <v>545</v>
      </c>
      <c r="D141" s="44">
        <v>33752</v>
      </c>
      <c r="E141" s="42" t="s">
        <v>33</v>
      </c>
      <c r="F141" s="42" t="s">
        <v>848</v>
      </c>
    </row>
    <row r="142" spans="1:6" s="40" customFormat="1" ht="19.5" customHeight="1">
      <c r="A142" s="41">
        <v>168</v>
      </c>
      <c r="B142" s="42">
        <v>211020040</v>
      </c>
      <c r="C142" s="43" t="s">
        <v>546</v>
      </c>
      <c r="D142" s="44">
        <v>33375</v>
      </c>
      <c r="E142" s="42" t="s">
        <v>32</v>
      </c>
      <c r="F142" s="42" t="s">
        <v>848</v>
      </c>
    </row>
    <row r="143" spans="1:6" s="40" customFormat="1" ht="19.5" customHeight="1">
      <c r="A143" s="41">
        <v>169</v>
      </c>
      <c r="B143" s="42">
        <v>211020044</v>
      </c>
      <c r="C143" s="43" t="s">
        <v>547</v>
      </c>
      <c r="D143" s="44">
        <v>33296</v>
      </c>
      <c r="E143" s="42" t="s">
        <v>35</v>
      </c>
      <c r="F143" s="42" t="s">
        <v>848</v>
      </c>
    </row>
    <row r="144" spans="1:6" s="40" customFormat="1" ht="19.5" customHeight="1">
      <c r="A144" s="41">
        <v>170</v>
      </c>
      <c r="B144" s="42">
        <v>211020058</v>
      </c>
      <c r="C144" s="43" t="s">
        <v>548</v>
      </c>
      <c r="D144" s="44">
        <v>33673</v>
      </c>
      <c r="E144" s="42" t="s">
        <v>33</v>
      </c>
      <c r="F144" s="42" t="s">
        <v>848</v>
      </c>
    </row>
    <row r="145" spans="1:6" s="40" customFormat="1" ht="19.5" customHeight="1">
      <c r="A145" s="41">
        <v>171</v>
      </c>
      <c r="B145" s="42">
        <v>211020064</v>
      </c>
      <c r="C145" s="43" t="s">
        <v>549</v>
      </c>
      <c r="D145" s="44">
        <v>33727</v>
      </c>
      <c r="E145" s="42" t="s">
        <v>32</v>
      </c>
      <c r="F145" s="42" t="s">
        <v>848</v>
      </c>
    </row>
    <row r="146" spans="1:6" s="40" customFormat="1" ht="19.5" customHeight="1">
      <c r="A146" s="41">
        <v>172</v>
      </c>
      <c r="B146" s="42">
        <v>211020072</v>
      </c>
      <c r="C146" s="43" t="s">
        <v>293</v>
      </c>
      <c r="D146" s="44">
        <v>33350</v>
      </c>
      <c r="E146" s="42" t="s">
        <v>42</v>
      </c>
      <c r="F146" s="42" t="s">
        <v>848</v>
      </c>
    </row>
    <row r="147" spans="1:6" s="40" customFormat="1" ht="19.5" customHeight="1">
      <c r="A147" s="41">
        <v>173</v>
      </c>
      <c r="B147" s="42">
        <v>211020086</v>
      </c>
      <c r="C147" s="43" t="s">
        <v>550</v>
      </c>
      <c r="D147" s="44">
        <v>33490</v>
      </c>
      <c r="E147" s="42" t="s">
        <v>35</v>
      </c>
      <c r="F147" s="42" t="s">
        <v>848</v>
      </c>
    </row>
    <row r="148" spans="1:6" s="40" customFormat="1" ht="19.5" customHeight="1">
      <c r="A148" s="41">
        <v>174</v>
      </c>
      <c r="B148" s="42">
        <v>211020087</v>
      </c>
      <c r="C148" s="43" t="s">
        <v>551</v>
      </c>
      <c r="D148" s="44">
        <v>33914</v>
      </c>
      <c r="E148" s="42" t="s">
        <v>35</v>
      </c>
      <c r="F148" s="42" t="s">
        <v>848</v>
      </c>
    </row>
    <row r="149" spans="1:6" s="40" customFormat="1" ht="19.5" customHeight="1">
      <c r="A149" s="41">
        <v>175</v>
      </c>
      <c r="B149" s="42">
        <v>211020092</v>
      </c>
      <c r="C149" s="43" t="s">
        <v>552</v>
      </c>
      <c r="D149" s="44">
        <v>33832</v>
      </c>
      <c r="E149" s="42" t="s">
        <v>33</v>
      </c>
      <c r="F149" s="42" t="s">
        <v>848</v>
      </c>
    </row>
    <row r="150" spans="1:6" s="40" customFormat="1" ht="19.5" customHeight="1">
      <c r="A150" s="41">
        <v>176</v>
      </c>
      <c r="B150" s="42">
        <v>211020096</v>
      </c>
      <c r="C150" s="43" t="s">
        <v>234</v>
      </c>
      <c r="D150" s="44">
        <v>33876</v>
      </c>
      <c r="E150" s="42" t="s">
        <v>39</v>
      </c>
      <c r="F150" s="42" t="s">
        <v>848</v>
      </c>
    </row>
    <row r="151" spans="1:6" s="40" customFormat="1" ht="19.5" customHeight="1">
      <c r="A151" s="41">
        <v>177</v>
      </c>
      <c r="B151" s="42">
        <v>211020103</v>
      </c>
      <c r="C151" s="43" t="s">
        <v>553</v>
      </c>
      <c r="D151" s="44">
        <v>33890</v>
      </c>
      <c r="E151" s="42" t="s">
        <v>33</v>
      </c>
      <c r="F151" s="42" t="s">
        <v>848</v>
      </c>
    </row>
    <row r="152" spans="1:6" s="40" customFormat="1" ht="19.5" customHeight="1">
      <c r="A152" s="41">
        <v>178</v>
      </c>
      <c r="B152" s="42">
        <v>211020104</v>
      </c>
      <c r="C152" s="43" t="s">
        <v>554</v>
      </c>
      <c r="D152" s="44">
        <v>33826</v>
      </c>
      <c r="E152" s="42" t="s">
        <v>35</v>
      </c>
      <c r="F152" s="42" t="s">
        <v>848</v>
      </c>
    </row>
    <row r="153" spans="1:6" s="40" customFormat="1" ht="19.5" customHeight="1">
      <c r="A153" s="41">
        <v>179</v>
      </c>
      <c r="B153" s="42">
        <v>211020105</v>
      </c>
      <c r="C153" s="43" t="s">
        <v>555</v>
      </c>
      <c r="D153" s="44">
        <v>33920</v>
      </c>
      <c r="E153" s="42" t="s">
        <v>85</v>
      </c>
      <c r="F153" s="42" t="s">
        <v>848</v>
      </c>
    </row>
    <row r="154" spans="1:6" s="40" customFormat="1" ht="19.5" customHeight="1">
      <c r="A154" s="41">
        <v>180</v>
      </c>
      <c r="B154" s="42">
        <v>211020106</v>
      </c>
      <c r="C154" s="43" t="s">
        <v>556</v>
      </c>
      <c r="D154" s="44">
        <v>33661</v>
      </c>
      <c r="E154" s="42" t="s">
        <v>42</v>
      </c>
      <c r="F154" s="42" t="s">
        <v>848</v>
      </c>
    </row>
    <row r="155" spans="1:6" s="40" customFormat="1" ht="19.5" customHeight="1">
      <c r="A155" s="41">
        <v>181</v>
      </c>
      <c r="B155" s="42">
        <v>211020109</v>
      </c>
      <c r="C155" s="43" t="s">
        <v>306</v>
      </c>
      <c r="D155" s="44">
        <v>33654</v>
      </c>
      <c r="E155" s="42" t="s">
        <v>43</v>
      </c>
      <c r="F155" s="42" t="s">
        <v>848</v>
      </c>
    </row>
    <row r="156" spans="1:6" s="40" customFormat="1" ht="19.5" customHeight="1">
      <c r="A156" s="41">
        <v>182</v>
      </c>
      <c r="B156" s="42">
        <v>211020111</v>
      </c>
      <c r="C156" s="43" t="s">
        <v>557</v>
      </c>
      <c r="D156" s="44">
        <v>33253</v>
      </c>
      <c r="E156" s="42" t="s">
        <v>33</v>
      </c>
      <c r="F156" s="42" t="s">
        <v>848</v>
      </c>
    </row>
    <row r="157" spans="1:6" s="40" customFormat="1" ht="19.5" customHeight="1">
      <c r="A157" s="41">
        <v>183</v>
      </c>
      <c r="B157" s="42">
        <v>211020112</v>
      </c>
      <c r="C157" s="43" t="s">
        <v>557</v>
      </c>
      <c r="D157" s="44">
        <v>33923</v>
      </c>
      <c r="E157" s="42" t="s">
        <v>33</v>
      </c>
      <c r="F157" s="42" t="s">
        <v>848</v>
      </c>
    </row>
    <row r="158" spans="1:6" s="40" customFormat="1" ht="19.5" customHeight="1">
      <c r="A158" s="41">
        <v>184</v>
      </c>
      <c r="B158" s="42">
        <v>211020116</v>
      </c>
      <c r="C158" s="43" t="s">
        <v>558</v>
      </c>
      <c r="D158" s="44">
        <v>33178</v>
      </c>
      <c r="E158" s="42" t="s">
        <v>33</v>
      </c>
      <c r="F158" s="42" t="s">
        <v>848</v>
      </c>
    </row>
    <row r="159" spans="1:6" s="40" customFormat="1" ht="19.5" customHeight="1">
      <c r="A159" s="41">
        <v>185</v>
      </c>
      <c r="B159" s="42">
        <v>211020139</v>
      </c>
      <c r="C159" s="43" t="s">
        <v>559</v>
      </c>
      <c r="D159" s="44">
        <v>33793</v>
      </c>
      <c r="E159" s="42" t="s">
        <v>33</v>
      </c>
      <c r="F159" s="42" t="s">
        <v>848</v>
      </c>
    </row>
    <row r="160" spans="1:6" s="40" customFormat="1" ht="19.5" customHeight="1">
      <c r="A160" s="41">
        <v>186</v>
      </c>
      <c r="B160" s="42">
        <v>211020146</v>
      </c>
      <c r="C160" s="43" t="s">
        <v>159</v>
      </c>
      <c r="D160" s="44">
        <v>33666</v>
      </c>
      <c r="E160" s="42" t="s">
        <v>33</v>
      </c>
      <c r="F160" s="42" t="s">
        <v>848</v>
      </c>
    </row>
    <row r="161" spans="1:6" s="40" customFormat="1" ht="19.5" customHeight="1">
      <c r="A161" s="41">
        <v>187</v>
      </c>
      <c r="B161" s="42">
        <v>211020147</v>
      </c>
      <c r="C161" s="43" t="s">
        <v>560</v>
      </c>
      <c r="D161" s="44">
        <v>33526</v>
      </c>
      <c r="E161" s="42" t="s">
        <v>33</v>
      </c>
      <c r="F161" s="42" t="s">
        <v>848</v>
      </c>
    </row>
    <row r="162" spans="1:6" s="40" customFormat="1" ht="19.5" customHeight="1">
      <c r="A162" s="41">
        <v>188</v>
      </c>
      <c r="B162" s="42">
        <v>211020148</v>
      </c>
      <c r="C162" s="43" t="s">
        <v>561</v>
      </c>
      <c r="D162" s="44">
        <v>33636</v>
      </c>
      <c r="E162" s="42" t="s">
        <v>33</v>
      </c>
      <c r="F162" s="42" t="s">
        <v>848</v>
      </c>
    </row>
    <row r="163" spans="1:6" s="40" customFormat="1" ht="19.5" customHeight="1">
      <c r="A163" s="41">
        <v>189</v>
      </c>
      <c r="B163" s="42">
        <v>211020149</v>
      </c>
      <c r="C163" s="43" t="s">
        <v>562</v>
      </c>
      <c r="D163" s="44">
        <v>33940</v>
      </c>
      <c r="E163" s="42" t="s">
        <v>35</v>
      </c>
      <c r="F163" s="42" t="s">
        <v>848</v>
      </c>
    </row>
    <row r="164" spans="1:6" s="40" customFormat="1" ht="19.5" customHeight="1">
      <c r="A164" s="41">
        <v>190</v>
      </c>
      <c r="B164" s="42">
        <v>211020151</v>
      </c>
      <c r="C164" s="43" t="s">
        <v>563</v>
      </c>
      <c r="D164" s="44">
        <v>33844</v>
      </c>
      <c r="E164" s="42" t="s">
        <v>36</v>
      </c>
      <c r="F164" s="42" t="s">
        <v>848</v>
      </c>
    </row>
    <row r="165" spans="1:6" s="40" customFormat="1" ht="19.5" customHeight="1">
      <c r="A165" s="41">
        <v>191</v>
      </c>
      <c r="B165" s="42">
        <v>211020153</v>
      </c>
      <c r="C165" s="43" t="s">
        <v>564</v>
      </c>
      <c r="D165" s="44">
        <v>33924</v>
      </c>
      <c r="E165" s="42" t="s">
        <v>33</v>
      </c>
      <c r="F165" s="42" t="s">
        <v>848</v>
      </c>
    </row>
    <row r="166" spans="1:6" s="40" customFormat="1" ht="19.5" customHeight="1">
      <c r="A166" s="41">
        <v>192</v>
      </c>
      <c r="B166" s="42">
        <v>211020155</v>
      </c>
      <c r="C166" s="43" t="s">
        <v>565</v>
      </c>
      <c r="D166" s="44">
        <v>33937</v>
      </c>
      <c r="E166" s="42" t="s">
        <v>33</v>
      </c>
      <c r="F166" s="42" t="s">
        <v>848</v>
      </c>
    </row>
    <row r="167" spans="1:6" s="40" customFormat="1" ht="19.5" customHeight="1">
      <c r="A167" s="41">
        <v>193</v>
      </c>
      <c r="B167" s="42">
        <v>211020156</v>
      </c>
      <c r="C167" s="43" t="s">
        <v>566</v>
      </c>
      <c r="D167" s="44">
        <v>33300</v>
      </c>
      <c r="E167" s="42" t="s">
        <v>35</v>
      </c>
      <c r="F167" s="42" t="s">
        <v>848</v>
      </c>
    </row>
    <row r="168" spans="1:6" s="40" customFormat="1" ht="19.5" customHeight="1">
      <c r="A168" s="41">
        <v>194</v>
      </c>
      <c r="B168" s="42">
        <v>211020157</v>
      </c>
      <c r="C168" s="43" t="s">
        <v>567</v>
      </c>
      <c r="D168" s="44">
        <v>33642</v>
      </c>
      <c r="E168" s="42" t="s">
        <v>32</v>
      </c>
      <c r="F168" s="42" t="s">
        <v>848</v>
      </c>
    </row>
    <row r="169" spans="1:6" s="40" customFormat="1" ht="19.5" customHeight="1">
      <c r="A169" s="41">
        <v>195</v>
      </c>
      <c r="B169" s="42">
        <v>211020163</v>
      </c>
      <c r="C169" s="43" t="s">
        <v>568</v>
      </c>
      <c r="D169" s="44">
        <v>33914</v>
      </c>
      <c r="E169" s="42" t="s">
        <v>33</v>
      </c>
      <c r="F169" s="42" t="s">
        <v>848</v>
      </c>
    </row>
    <row r="170" spans="1:6" s="40" customFormat="1" ht="19.5" customHeight="1">
      <c r="A170" s="41">
        <v>196</v>
      </c>
      <c r="B170" s="42">
        <v>211020165</v>
      </c>
      <c r="C170" s="43" t="s">
        <v>569</v>
      </c>
      <c r="D170" s="44">
        <v>33521</v>
      </c>
      <c r="E170" s="42" t="s">
        <v>33</v>
      </c>
      <c r="F170" s="42" t="s">
        <v>848</v>
      </c>
    </row>
    <row r="171" spans="1:6" s="40" customFormat="1" ht="19.5" customHeight="1">
      <c r="A171" s="41">
        <v>197</v>
      </c>
      <c r="B171" s="42">
        <v>211020166</v>
      </c>
      <c r="C171" s="43" t="s">
        <v>570</v>
      </c>
      <c r="D171" s="44">
        <v>33654</v>
      </c>
      <c r="E171" s="42" t="s">
        <v>35</v>
      </c>
      <c r="F171" s="42" t="s">
        <v>848</v>
      </c>
    </row>
    <row r="172" spans="1:6" s="40" customFormat="1" ht="19.5" customHeight="1">
      <c r="A172" s="41">
        <v>198</v>
      </c>
      <c r="B172" s="42">
        <v>211020167</v>
      </c>
      <c r="C172" s="43" t="s">
        <v>571</v>
      </c>
      <c r="D172" s="44">
        <v>33698</v>
      </c>
      <c r="E172" s="42" t="s">
        <v>32</v>
      </c>
      <c r="F172" s="42" t="s">
        <v>848</v>
      </c>
    </row>
    <row r="173" spans="1:6" s="40" customFormat="1" ht="19.5" customHeight="1">
      <c r="A173" s="41">
        <v>199</v>
      </c>
      <c r="B173" s="42">
        <v>211020171</v>
      </c>
      <c r="C173" s="43" t="s">
        <v>167</v>
      </c>
      <c r="D173" s="44">
        <v>33604</v>
      </c>
      <c r="E173" s="42" t="s">
        <v>33</v>
      </c>
      <c r="F173" s="42" t="s">
        <v>848</v>
      </c>
    </row>
    <row r="174" spans="1:6" s="40" customFormat="1" ht="19.5" customHeight="1">
      <c r="A174" s="41">
        <v>200</v>
      </c>
      <c r="B174" s="42">
        <v>211020180</v>
      </c>
      <c r="C174" s="43" t="s">
        <v>572</v>
      </c>
      <c r="D174" s="44">
        <v>33950</v>
      </c>
      <c r="E174" s="42" t="s">
        <v>35</v>
      </c>
      <c r="F174" s="42" t="s">
        <v>848</v>
      </c>
    </row>
    <row r="175" spans="1:6" s="40" customFormat="1" ht="19.5" customHeight="1">
      <c r="A175" s="41">
        <v>201</v>
      </c>
      <c r="B175" s="42">
        <v>211020181</v>
      </c>
      <c r="C175" s="43" t="s">
        <v>573</v>
      </c>
      <c r="D175" s="44">
        <v>33917</v>
      </c>
      <c r="E175" s="42" t="s">
        <v>33</v>
      </c>
      <c r="F175" s="42" t="s">
        <v>848</v>
      </c>
    </row>
    <row r="176" spans="1:6" s="40" customFormat="1" ht="19.5" customHeight="1">
      <c r="A176" s="41">
        <v>202</v>
      </c>
      <c r="B176" s="42">
        <v>211020182</v>
      </c>
      <c r="C176" s="43" t="s">
        <v>573</v>
      </c>
      <c r="D176" s="44">
        <v>33946</v>
      </c>
      <c r="E176" s="42" t="s">
        <v>35</v>
      </c>
      <c r="F176" s="42" t="s">
        <v>848</v>
      </c>
    </row>
    <row r="177" spans="1:6" s="40" customFormat="1" ht="19.5" customHeight="1">
      <c r="A177" s="41">
        <v>203</v>
      </c>
      <c r="B177" s="42">
        <v>211020190</v>
      </c>
      <c r="C177" s="43" t="s">
        <v>454</v>
      </c>
      <c r="D177" s="44">
        <v>33749</v>
      </c>
      <c r="E177" s="42" t="s">
        <v>255</v>
      </c>
      <c r="F177" s="42" t="s">
        <v>848</v>
      </c>
    </row>
    <row r="178" spans="1:6" s="40" customFormat="1" ht="19.5" customHeight="1">
      <c r="A178" s="41">
        <v>204</v>
      </c>
      <c r="B178" s="42">
        <v>211020201</v>
      </c>
      <c r="C178" s="43" t="s">
        <v>574</v>
      </c>
      <c r="D178" s="44">
        <v>33604</v>
      </c>
      <c r="E178" s="42" t="s">
        <v>43</v>
      </c>
      <c r="F178" s="42" t="s">
        <v>848</v>
      </c>
    </row>
    <row r="179" spans="1:6" s="40" customFormat="1" ht="19.5" customHeight="1">
      <c r="A179" s="41">
        <v>205</v>
      </c>
      <c r="B179" s="42">
        <v>211020204</v>
      </c>
      <c r="C179" s="43" t="s">
        <v>575</v>
      </c>
      <c r="D179" s="44">
        <v>33637</v>
      </c>
      <c r="E179" s="42" t="s">
        <v>33</v>
      </c>
      <c r="F179" s="42" t="s">
        <v>848</v>
      </c>
    </row>
    <row r="180" spans="1:6" s="40" customFormat="1" ht="19.5" customHeight="1">
      <c r="A180" s="41">
        <v>206</v>
      </c>
      <c r="B180" s="42">
        <v>211020210</v>
      </c>
      <c r="C180" s="43" t="s">
        <v>577</v>
      </c>
      <c r="D180" s="44">
        <v>33754</v>
      </c>
      <c r="E180" s="42" t="s">
        <v>88</v>
      </c>
      <c r="F180" s="42" t="s">
        <v>848</v>
      </c>
    </row>
    <row r="181" spans="1:6" s="40" customFormat="1" ht="19.5" customHeight="1">
      <c r="A181" s="41">
        <v>207</v>
      </c>
      <c r="B181" s="42">
        <v>211020220</v>
      </c>
      <c r="C181" s="43" t="s">
        <v>458</v>
      </c>
      <c r="D181" s="44">
        <v>33621</v>
      </c>
      <c r="E181" s="42" t="s">
        <v>33</v>
      </c>
      <c r="F181" s="42" t="s">
        <v>848</v>
      </c>
    </row>
    <row r="182" spans="1:6" s="40" customFormat="1" ht="19.5" customHeight="1">
      <c r="A182" s="41">
        <v>208</v>
      </c>
      <c r="B182" s="42">
        <v>211020222</v>
      </c>
      <c r="C182" s="43" t="s">
        <v>578</v>
      </c>
      <c r="D182" s="44">
        <v>33768</v>
      </c>
      <c r="E182" s="42" t="s">
        <v>33</v>
      </c>
      <c r="F182" s="42" t="s">
        <v>848</v>
      </c>
    </row>
    <row r="183" spans="1:6" s="40" customFormat="1" ht="19.5" customHeight="1">
      <c r="A183" s="41">
        <v>209</v>
      </c>
      <c r="B183" s="42">
        <v>211020223</v>
      </c>
      <c r="C183" s="43" t="s">
        <v>579</v>
      </c>
      <c r="D183" s="44">
        <v>33905</v>
      </c>
      <c r="E183" s="42" t="s">
        <v>255</v>
      </c>
      <c r="F183" s="42" t="s">
        <v>848</v>
      </c>
    </row>
    <row r="184" spans="1:6" s="40" customFormat="1" ht="19.5" customHeight="1">
      <c r="A184" s="41">
        <v>210</v>
      </c>
      <c r="B184" s="42">
        <v>211020226</v>
      </c>
      <c r="C184" s="43" t="s">
        <v>580</v>
      </c>
      <c r="D184" s="44">
        <v>33770</v>
      </c>
      <c r="E184" s="42" t="s">
        <v>43</v>
      </c>
      <c r="F184" s="42" t="s">
        <v>848</v>
      </c>
    </row>
    <row r="185" spans="1:6" s="40" customFormat="1" ht="19.5" customHeight="1">
      <c r="A185" s="41">
        <v>211</v>
      </c>
      <c r="B185" s="42">
        <v>211020235</v>
      </c>
      <c r="C185" s="43" t="s">
        <v>581</v>
      </c>
      <c r="D185" s="44">
        <v>33265</v>
      </c>
      <c r="E185" s="42" t="s">
        <v>35</v>
      </c>
      <c r="F185" s="42" t="s">
        <v>848</v>
      </c>
    </row>
    <row r="186" spans="1:6" s="40" customFormat="1" ht="19.5" customHeight="1">
      <c r="A186" s="41">
        <v>212</v>
      </c>
      <c r="B186" s="42">
        <v>211020236</v>
      </c>
      <c r="C186" s="43" t="s">
        <v>582</v>
      </c>
      <c r="D186" s="44">
        <v>33662</v>
      </c>
      <c r="E186" s="42" t="s">
        <v>35</v>
      </c>
      <c r="F186" s="42" t="s">
        <v>848</v>
      </c>
    </row>
    <row r="187" spans="1:6" s="40" customFormat="1" ht="19.5" customHeight="1">
      <c r="A187" s="41">
        <v>213</v>
      </c>
      <c r="B187" s="42">
        <v>211020238</v>
      </c>
      <c r="C187" s="43" t="s">
        <v>404</v>
      </c>
      <c r="D187" s="44">
        <v>33966</v>
      </c>
      <c r="E187" s="42" t="s">
        <v>42</v>
      </c>
      <c r="F187" s="42" t="s">
        <v>848</v>
      </c>
    </row>
    <row r="188" spans="1:6" s="40" customFormat="1" ht="19.5" customHeight="1">
      <c r="A188" s="41">
        <v>214</v>
      </c>
      <c r="B188" s="42">
        <v>211020240</v>
      </c>
      <c r="C188" s="43" t="s">
        <v>583</v>
      </c>
      <c r="D188" s="44">
        <v>33799</v>
      </c>
      <c r="E188" s="42" t="s">
        <v>33</v>
      </c>
      <c r="F188" s="42" t="s">
        <v>848</v>
      </c>
    </row>
    <row r="189" spans="1:6" s="40" customFormat="1" ht="19.5" customHeight="1">
      <c r="A189" s="41">
        <v>215</v>
      </c>
      <c r="B189" s="42">
        <v>211020241</v>
      </c>
      <c r="C189" s="43" t="s">
        <v>584</v>
      </c>
      <c r="D189" s="44">
        <v>33422</v>
      </c>
      <c r="E189" s="42" t="s">
        <v>33</v>
      </c>
      <c r="F189" s="42" t="s">
        <v>848</v>
      </c>
    </row>
    <row r="190" spans="1:6" s="40" customFormat="1" ht="19.5" customHeight="1">
      <c r="A190" s="41">
        <v>216</v>
      </c>
      <c r="B190" s="42">
        <v>211020245</v>
      </c>
      <c r="C190" s="43" t="s">
        <v>585</v>
      </c>
      <c r="D190" s="44">
        <v>33636</v>
      </c>
      <c r="E190" s="42" t="s">
        <v>33</v>
      </c>
      <c r="F190" s="42" t="s">
        <v>848</v>
      </c>
    </row>
    <row r="191" spans="1:6" s="40" customFormat="1" ht="19.5" customHeight="1">
      <c r="A191" s="41">
        <v>217</v>
      </c>
      <c r="B191" s="42">
        <v>211020250</v>
      </c>
      <c r="C191" s="43" t="s">
        <v>586</v>
      </c>
      <c r="D191" s="44">
        <v>33817</v>
      </c>
      <c r="E191" s="42" t="s">
        <v>33</v>
      </c>
      <c r="F191" s="42" t="s">
        <v>848</v>
      </c>
    </row>
    <row r="192" spans="1:6" s="40" customFormat="1" ht="19.5" customHeight="1">
      <c r="A192" s="41">
        <v>218</v>
      </c>
      <c r="B192" s="42">
        <v>211020269</v>
      </c>
      <c r="C192" s="43" t="s">
        <v>587</v>
      </c>
      <c r="D192" s="44">
        <v>33820</v>
      </c>
      <c r="E192" s="42" t="s">
        <v>32</v>
      </c>
      <c r="F192" s="42" t="s">
        <v>848</v>
      </c>
    </row>
    <row r="193" spans="1:6" s="40" customFormat="1" ht="19.5" customHeight="1">
      <c r="A193" s="41">
        <v>219</v>
      </c>
      <c r="B193" s="42">
        <v>211020270</v>
      </c>
      <c r="C193" s="43" t="s">
        <v>276</v>
      </c>
      <c r="D193" s="44">
        <v>33884</v>
      </c>
      <c r="E193" s="42" t="s">
        <v>33</v>
      </c>
      <c r="F193" s="42" t="s">
        <v>848</v>
      </c>
    </row>
    <row r="194" spans="1:6" s="40" customFormat="1" ht="19.5" customHeight="1">
      <c r="A194" s="41">
        <v>220</v>
      </c>
      <c r="B194" s="42">
        <v>211020273</v>
      </c>
      <c r="C194" s="43" t="s">
        <v>588</v>
      </c>
      <c r="D194" s="44">
        <v>33935</v>
      </c>
      <c r="E194" s="42" t="s">
        <v>33</v>
      </c>
      <c r="F194" s="42" t="s">
        <v>848</v>
      </c>
    </row>
    <row r="195" spans="1:6" s="40" customFormat="1" ht="19.5" customHeight="1">
      <c r="A195" s="41">
        <v>221</v>
      </c>
      <c r="B195" s="42">
        <v>211020274</v>
      </c>
      <c r="C195" s="43" t="s">
        <v>589</v>
      </c>
      <c r="D195" s="44">
        <v>33502</v>
      </c>
      <c r="E195" s="42" t="s">
        <v>33</v>
      </c>
      <c r="F195" s="42" t="s">
        <v>848</v>
      </c>
    </row>
    <row r="196" spans="1:6" s="40" customFormat="1" ht="19.5" customHeight="1">
      <c r="A196" s="41">
        <v>222</v>
      </c>
      <c r="B196" s="42">
        <v>211020277</v>
      </c>
      <c r="C196" s="43" t="s">
        <v>590</v>
      </c>
      <c r="D196" s="44">
        <v>33698</v>
      </c>
      <c r="E196" s="42" t="s">
        <v>173</v>
      </c>
      <c r="F196" s="42" t="s">
        <v>848</v>
      </c>
    </row>
    <row r="197" spans="1:6" s="40" customFormat="1" ht="19.5" customHeight="1">
      <c r="A197" s="41">
        <v>223</v>
      </c>
      <c r="B197" s="42">
        <v>211020285</v>
      </c>
      <c r="C197" s="43" t="s">
        <v>591</v>
      </c>
      <c r="D197" s="44">
        <v>33261</v>
      </c>
      <c r="E197" s="42" t="s">
        <v>33</v>
      </c>
      <c r="F197" s="42" t="s">
        <v>848</v>
      </c>
    </row>
    <row r="198" spans="1:6" s="40" customFormat="1" ht="19.5" customHeight="1">
      <c r="A198" s="41">
        <v>224</v>
      </c>
      <c r="B198" s="42">
        <v>211020292</v>
      </c>
      <c r="C198" s="43" t="s">
        <v>592</v>
      </c>
      <c r="D198" s="44">
        <v>33701</v>
      </c>
      <c r="E198" s="42" t="s">
        <v>134</v>
      </c>
      <c r="F198" s="42" t="s">
        <v>848</v>
      </c>
    </row>
    <row r="199" spans="1:6" s="40" customFormat="1" ht="19.5" customHeight="1">
      <c r="A199" s="41">
        <v>225</v>
      </c>
      <c r="B199" s="42">
        <v>211020297</v>
      </c>
      <c r="C199" s="43" t="s">
        <v>593</v>
      </c>
      <c r="D199" s="44">
        <v>33879</v>
      </c>
      <c r="E199" s="42" t="s">
        <v>32</v>
      </c>
      <c r="F199" s="42" t="s">
        <v>848</v>
      </c>
    </row>
    <row r="200" spans="1:6" s="40" customFormat="1" ht="19.5" customHeight="1">
      <c r="A200" s="41">
        <v>226</v>
      </c>
      <c r="B200" s="42">
        <v>211020309</v>
      </c>
      <c r="C200" s="43" t="s">
        <v>739</v>
      </c>
      <c r="D200" s="44">
        <v>33268</v>
      </c>
      <c r="E200" s="42" t="s">
        <v>33</v>
      </c>
      <c r="F200" s="42" t="s">
        <v>848</v>
      </c>
    </row>
    <row r="201" spans="1:6" s="40" customFormat="1" ht="19.5" customHeight="1">
      <c r="A201" s="41">
        <v>227</v>
      </c>
      <c r="B201" s="42">
        <v>211020313</v>
      </c>
      <c r="C201" s="43" t="s">
        <v>594</v>
      </c>
      <c r="D201" s="44">
        <v>33630</v>
      </c>
      <c r="E201" s="42" t="s">
        <v>35</v>
      </c>
      <c r="F201" s="42" t="s">
        <v>848</v>
      </c>
    </row>
    <row r="202" spans="1:6" s="40" customFormat="1" ht="19.5" customHeight="1">
      <c r="A202" s="41">
        <v>228</v>
      </c>
      <c r="B202" s="42">
        <v>211020314</v>
      </c>
      <c r="C202" s="43" t="s">
        <v>595</v>
      </c>
      <c r="D202" s="44">
        <v>33924</v>
      </c>
      <c r="E202" s="42" t="s">
        <v>32</v>
      </c>
      <c r="F202" s="42" t="s">
        <v>848</v>
      </c>
    </row>
    <row r="203" spans="1:6" s="40" customFormat="1" ht="19.5" customHeight="1">
      <c r="A203" s="41">
        <v>229</v>
      </c>
      <c r="B203" s="42">
        <v>211020317</v>
      </c>
      <c r="C203" s="43" t="s">
        <v>596</v>
      </c>
      <c r="D203" s="44">
        <v>33566</v>
      </c>
      <c r="E203" s="42" t="s">
        <v>33</v>
      </c>
      <c r="F203" s="42" t="s">
        <v>848</v>
      </c>
    </row>
    <row r="204" spans="1:6" s="40" customFormat="1" ht="19.5" customHeight="1">
      <c r="A204" s="41">
        <v>230</v>
      </c>
      <c r="B204" s="42">
        <v>211020321</v>
      </c>
      <c r="C204" s="43" t="s">
        <v>597</v>
      </c>
      <c r="D204" s="44">
        <v>33316</v>
      </c>
      <c r="E204" s="42" t="s">
        <v>33</v>
      </c>
      <c r="F204" s="42" t="s">
        <v>848</v>
      </c>
    </row>
    <row r="205" spans="1:6" s="40" customFormat="1" ht="19.5" customHeight="1">
      <c r="A205" s="41">
        <v>231</v>
      </c>
      <c r="B205" s="42">
        <v>211020322</v>
      </c>
      <c r="C205" s="43" t="s">
        <v>598</v>
      </c>
      <c r="D205" s="44">
        <v>33743</v>
      </c>
      <c r="E205" s="42" t="s">
        <v>43</v>
      </c>
      <c r="F205" s="42" t="s">
        <v>848</v>
      </c>
    </row>
    <row r="206" spans="1:6" s="40" customFormat="1" ht="19.5" customHeight="1">
      <c r="A206" s="41">
        <v>232</v>
      </c>
      <c r="B206" s="42">
        <v>211020206</v>
      </c>
      <c r="C206" s="43" t="s">
        <v>576</v>
      </c>
      <c r="D206" s="44">
        <v>33922</v>
      </c>
      <c r="E206" s="42" t="s">
        <v>33</v>
      </c>
      <c r="F206" s="42" t="s">
        <v>848</v>
      </c>
    </row>
    <row r="207" spans="1:6" s="40" customFormat="1" ht="19.5" customHeight="1">
      <c r="A207" s="41">
        <v>233</v>
      </c>
      <c r="B207" s="42">
        <v>211020003</v>
      </c>
      <c r="C207" s="43" t="s">
        <v>482</v>
      </c>
      <c r="D207" s="44">
        <v>33911</v>
      </c>
      <c r="E207" s="42" t="s">
        <v>35</v>
      </c>
      <c r="F207" s="42" t="s">
        <v>848</v>
      </c>
    </row>
    <row r="208" spans="1:6" s="40" customFormat="1" ht="19.5" customHeight="1">
      <c r="A208" s="41">
        <v>234</v>
      </c>
      <c r="B208" s="42">
        <v>211020006</v>
      </c>
      <c r="C208" s="43" t="s">
        <v>483</v>
      </c>
      <c r="D208" s="44">
        <v>33656</v>
      </c>
      <c r="E208" s="42" t="s">
        <v>36</v>
      </c>
      <c r="F208" s="42" t="s">
        <v>848</v>
      </c>
    </row>
    <row r="209" spans="1:6" s="40" customFormat="1" ht="19.5" customHeight="1">
      <c r="A209" s="41">
        <v>235</v>
      </c>
      <c r="B209" s="42">
        <v>211020012</v>
      </c>
      <c r="C209" s="43" t="s">
        <v>484</v>
      </c>
      <c r="D209" s="44">
        <v>33680</v>
      </c>
      <c r="E209" s="42" t="s">
        <v>33</v>
      </c>
      <c r="F209" s="42" t="s">
        <v>848</v>
      </c>
    </row>
    <row r="210" spans="1:6" s="40" customFormat="1" ht="19.5" customHeight="1">
      <c r="A210" s="41">
        <v>236</v>
      </c>
      <c r="B210" s="42">
        <v>211020014</v>
      </c>
      <c r="C210" s="43" t="s">
        <v>485</v>
      </c>
      <c r="D210" s="44">
        <v>33613</v>
      </c>
      <c r="E210" s="42" t="s">
        <v>33</v>
      </c>
      <c r="F210" s="42" t="s">
        <v>848</v>
      </c>
    </row>
    <row r="211" spans="1:6" s="40" customFormat="1" ht="19.5" customHeight="1">
      <c r="A211" s="41">
        <v>237</v>
      </c>
      <c r="B211" s="42">
        <v>211020025</v>
      </c>
      <c r="C211" s="43" t="s">
        <v>486</v>
      </c>
      <c r="D211" s="44">
        <v>33839</v>
      </c>
      <c r="E211" s="42" t="s">
        <v>88</v>
      </c>
      <c r="F211" s="42" t="s">
        <v>848</v>
      </c>
    </row>
    <row r="212" spans="1:6" s="40" customFormat="1" ht="19.5" customHeight="1">
      <c r="A212" s="41">
        <v>238</v>
      </c>
      <c r="B212" s="42">
        <v>211020029</v>
      </c>
      <c r="C212" s="43" t="s">
        <v>487</v>
      </c>
      <c r="D212" s="44">
        <v>33639</v>
      </c>
      <c r="E212" s="42" t="s">
        <v>33</v>
      </c>
      <c r="F212" s="42" t="s">
        <v>848</v>
      </c>
    </row>
    <row r="213" spans="1:6" s="40" customFormat="1" ht="19.5" customHeight="1">
      <c r="A213" s="41">
        <v>239</v>
      </c>
      <c r="B213" s="42">
        <v>211020030</v>
      </c>
      <c r="C213" s="43" t="s">
        <v>488</v>
      </c>
      <c r="D213" s="44">
        <v>33452</v>
      </c>
      <c r="E213" s="42" t="s">
        <v>33</v>
      </c>
      <c r="F213" s="42" t="s">
        <v>848</v>
      </c>
    </row>
    <row r="214" spans="1:6" s="40" customFormat="1" ht="19.5" customHeight="1">
      <c r="A214" s="41">
        <v>240</v>
      </c>
      <c r="B214" s="42">
        <v>211020036</v>
      </c>
      <c r="C214" s="43" t="s">
        <v>489</v>
      </c>
      <c r="D214" s="44">
        <v>33703</v>
      </c>
      <c r="E214" s="42" t="s">
        <v>33</v>
      </c>
      <c r="F214" s="42" t="s">
        <v>848</v>
      </c>
    </row>
    <row r="215" spans="1:6" s="40" customFormat="1" ht="19.5" customHeight="1">
      <c r="A215" s="41">
        <v>241</v>
      </c>
      <c r="B215" s="42">
        <v>211020046</v>
      </c>
      <c r="C215" s="43" t="s">
        <v>490</v>
      </c>
      <c r="D215" s="44">
        <v>33076</v>
      </c>
      <c r="E215" s="42" t="s">
        <v>35</v>
      </c>
      <c r="F215" s="42" t="s">
        <v>848</v>
      </c>
    </row>
    <row r="216" spans="1:6" s="40" customFormat="1" ht="19.5" customHeight="1">
      <c r="A216" s="41">
        <v>242</v>
      </c>
      <c r="B216" s="42">
        <v>211020052</v>
      </c>
      <c r="C216" s="43" t="s">
        <v>733</v>
      </c>
      <c r="D216" s="44">
        <v>33704</v>
      </c>
      <c r="E216" s="42" t="s">
        <v>33</v>
      </c>
      <c r="F216" s="42" t="s">
        <v>848</v>
      </c>
    </row>
    <row r="217" spans="1:6" s="40" customFormat="1" ht="19.5" customHeight="1">
      <c r="A217" s="41">
        <v>243</v>
      </c>
      <c r="B217" s="42">
        <v>211020054</v>
      </c>
      <c r="C217" s="43" t="s">
        <v>491</v>
      </c>
      <c r="D217" s="44">
        <v>33477</v>
      </c>
      <c r="E217" s="42" t="s">
        <v>35</v>
      </c>
      <c r="F217" s="42" t="s">
        <v>848</v>
      </c>
    </row>
    <row r="218" spans="1:6" s="40" customFormat="1" ht="19.5" customHeight="1">
      <c r="A218" s="41">
        <v>244</v>
      </c>
      <c r="B218" s="42">
        <v>211020055</v>
      </c>
      <c r="C218" s="43" t="s">
        <v>492</v>
      </c>
      <c r="D218" s="44">
        <v>33683</v>
      </c>
      <c r="E218" s="42" t="s">
        <v>35</v>
      </c>
      <c r="F218" s="42" t="s">
        <v>848</v>
      </c>
    </row>
    <row r="219" spans="1:6" s="40" customFormat="1" ht="19.5" customHeight="1">
      <c r="A219" s="41">
        <v>245</v>
      </c>
      <c r="B219" s="42">
        <v>211020063</v>
      </c>
      <c r="C219" s="43" t="s">
        <v>493</v>
      </c>
      <c r="D219" s="44">
        <v>33362</v>
      </c>
      <c r="E219" s="42" t="s">
        <v>33</v>
      </c>
      <c r="F219" s="42" t="s">
        <v>848</v>
      </c>
    </row>
    <row r="220" spans="1:6" s="40" customFormat="1" ht="19.5" customHeight="1">
      <c r="A220" s="41">
        <v>246</v>
      </c>
      <c r="B220" s="42">
        <v>211020067</v>
      </c>
      <c r="C220" s="43" t="s">
        <v>494</v>
      </c>
      <c r="D220" s="44">
        <v>33855</v>
      </c>
      <c r="E220" s="42" t="s">
        <v>42</v>
      </c>
      <c r="F220" s="42" t="s">
        <v>848</v>
      </c>
    </row>
    <row r="221" spans="1:6" s="40" customFormat="1" ht="19.5" customHeight="1">
      <c r="A221" s="41">
        <v>247</v>
      </c>
      <c r="B221" s="42">
        <v>211020076</v>
      </c>
      <c r="C221" s="43" t="s">
        <v>293</v>
      </c>
      <c r="D221" s="44">
        <v>33239</v>
      </c>
      <c r="E221" s="42" t="s">
        <v>42</v>
      </c>
      <c r="F221" s="42" t="s">
        <v>848</v>
      </c>
    </row>
    <row r="222" spans="1:6" s="40" customFormat="1" ht="19.5" customHeight="1">
      <c r="A222" s="41">
        <v>248</v>
      </c>
      <c r="B222" s="42">
        <v>211020080</v>
      </c>
      <c r="C222" s="43" t="s">
        <v>495</v>
      </c>
      <c r="D222" s="44">
        <v>33420</v>
      </c>
      <c r="E222" s="42" t="s">
        <v>173</v>
      </c>
      <c r="F222" s="42" t="s">
        <v>848</v>
      </c>
    </row>
    <row r="223" spans="1:6" s="40" customFormat="1" ht="19.5" customHeight="1">
      <c r="A223" s="41">
        <v>249</v>
      </c>
      <c r="B223" s="42">
        <v>211020082</v>
      </c>
      <c r="C223" s="43" t="s">
        <v>496</v>
      </c>
      <c r="D223" s="44">
        <v>33703</v>
      </c>
      <c r="E223" s="42" t="s">
        <v>33</v>
      </c>
      <c r="F223" s="42" t="s">
        <v>848</v>
      </c>
    </row>
    <row r="224" spans="1:6" s="40" customFormat="1" ht="19.5" customHeight="1">
      <c r="A224" s="41">
        <v>250</v>
      </c>
      <c r="B224" s="42">
        <v>211020091</v>
      </c>
      <c r="C224" s="43" t="s">
        <v>233</v>
      </c>
      <c r="D224" s="44">
        <v>33916</v>
      </c>
      <c r="E224" s="42" t="s">
        <v>40</v>
      </c>
      <c r="F224" s="42" t="s">
        <v>848</v>
      </c>
    </row>
    <row r="225" spans="1:6" s="40" customFormat="1" ht="19.5" customHeight="1">
      <c r="A225" s="41">
        <v>251</v>
      </c>
      <c r="B225" s="42">
        <v>211020093</v>
      </c>
      <c r="C225" s="43" t="s">
        <v>497</v>
      </c>
      <c r="D225" s="44">
        <v>33911</v>
      </c>
      <c r="E225" s="42" t="s">
        <v>43</v>
      </c>
      <c r="F225" s="42" t="s">
        <v>848</v>
      </c>
    </row>
    <row r="226" spans="1:6" s="40" customFormat="1" ht="19.5" customHeight="1">
      <c r="A226" s="41">
        <v>252</v>
      </c>
      <c r="B226" s="42">
        <v>211020097</v>
      </c>
      <c r="C226" s="43" t="s">
        <v>498</v>
      </c>
      <c r="D226" s="44">
        <v>33727</v>
      </c>
      <c r="E226" s="42" t="s">
        <v>32</v>
      </c>
      <c r="F226" s="42" t="s">
        <v>848</v>
      </c>
    </row>
    <row r="227" spans="1:6" s="40" customFormat="1" ht="19.5" customHeight="1">
      <c r="A227" s="41">
        <v>253</v>
      </c>
      <c r="B227" s="42">
        <v>211020107</v>
      </c>
      <c r="C227" s="43" t="s">
        <v>499</v>
      </c>
      <c r="D227" s="44">
        <v>33678</v>
      </c>
      <c r="E227" s="42" t="s">
        <v>33</v>
      </c>
      <c r="F227" s="42" t="s">
        <v>848</v>
      </c>
    </row>
    <row r="228" spans="1:6" s="40" customFormat="1" ht="19.5" customHeight="1">
      <c r="A228" s="41">
        <v>254</v>
      </c>
      <c r="B228" s="42">
        <v>211020110</v>
      </c>
      <c r="C228" s="43" t="s">
        <v>308</v>
      </c>
      <c r="D228" s="44">
        <v>33867</v>
      </c>
      <c r="E228" s="42" t="s">
        <v>35</v>
      </c>
      <c r="F228" s="42" t="s">
        <v>848</v>
      </c>
    </row>
    <row r="229" spans="1:6" s="40" customFormat="1" ht="19.5" customHeight="1">
      <c r="A229" s="41">
        <v>255</v>
      </c>
      <c r="B229" s="42">
        <v>211020114</v>
      </c>
      <c r="C229" s="43" t="s">
        <v>500</v>
      </c>
      <c r="D229" s="44">
        <v>33916</v>
      </c>
      <c r="E229" s="42" t="s">
        <v>33</v>
      </c>
      <c r="F229" s="42" t="s">
        <v>848</v>
      </c>
    </row>
    <row r="230" spans="1:6" s="40" customFormat="1" ht="19.5" customHeight="1">
      <c r="A230" s="41">
        <v>256</v>
      </c>
      <c r="B230" s="42">
        <v>211020115</v>
      </c>
      <c r="C230" s="43" t="s">
        <v>734</v>
      </c>
      <c r="D230" s="44">
        <v>33610</v>
      </c>
      <c r="E230" s="42" t="s">
        <v>173</v>
      </c>
      <c r="F230" s="42" t="s">
        <v>848</v>
      </c>
    </row>
    <row r="231" spans="1:6" s="40" customFormat="1" ht="19.5" customHeight="1">
      <c r="A231" s="41">
        <v>257</v>
      </c>
      <c r="B231" s="42">
        <v>211020119</v>
      </c>
      <c r="C231" s="43" t="s">
        <v>501</v>
      </c>
      <c r="D231" s="44">
        <v>33954</v>
      </c>
      <c r="E231" s="42" t="s">
        <v>33</v>
      </c>
      <c r="F231" s="42" t="s">
        <v>848</v>
      </c>
    </row>
    <row r="232" spans="1:6" s="40" customFormat="1" ht="19.5" customHeight="1">
      <c r="A232" s="41">
        <v>258</v>
      </c>
      <c r="B232" s="42">
        <v>211020122</v>
      </c>
      <c r="C232" s="43" t="s">
        <v>502</v>
      </c>
      <c r="D232" s="44">
        <v>33769</v>
      </c>
      <c r="E232" s="42" t="s">
        <v>42</v>
      </c>
      <c r="F232" s="42" t="s">
        <v>848</v>
      </c>
    </row>
    <row r="233" spans="1:6" s="40" customFormat="1" ht="19.5" customHeight="1">
      <c r="A233" s="41">
        <v>259</v>
      </c>
      <c r="B233" s="42">
        <v>211020124</v>
      </c>
      <c r="C233" s="43" t="s">
        <v>315</v>
      </c>
      <c r="D233" s="44">
        <v>33801</v>
      </c>
      <c r="E233" s="42" t="s">
        <v>33</v>
      </c>
      <c r="F233" s="42" t="s">
        <v>848</v>
      </c>
    </row>
    <row r="234" spans="1:6" s="40" customFormat="1" ht="19.5" customHeight="1">
      <c r="A234" s="41">
        <v>260</v>
      </c>
      <c r="B234" s="42">
        <v>211020125</v>
      </c>
      <c r="C234" s="43" t="s">
        <v>315</v>
      </c>
      <c r="D234" s="44">
        <v>33835</v>
      </c>
      <c r="E234" s="42" t="s">
        <v>88</v>
      </c>
      <c r="F234" s="42" t="s">
        <v>848</v>
      </c>
    </row>
    <row r="235" spans="1:6" s="40" customFormat="1" ht="19.5" customHeight="1">
      <c r="A235" s="41">
        <v>261</v>
      </c>
      <c r="B235" s="42">
        <v>211020131</v>
      </c>
      <c r="C235" s="43" t="s">
        <v>503</v>
      </c>
      <c r="D235" s="44">
        <v>33822</v>
      </c>
      <c r="E235" s="42" t="s">
        <v>35</v>
      </c>
      <c r="F235" s="42" t="s">
        <v>848</v>
      </c>
    </row>
    <row r="236" spans="1:6" s="40" customFormat="1" ht="19.5" customHeight="1">
      <c r="A236" s="41">
        <v>262</v>
      </c>
      <c r="B236" s="42">
        <v>211020132</v>
      </c>
      <c r="C236" s="43" t="s">
        <v>504</v>
      </c>
      <c r="D236" s="44">
        <v>33838</v>
      </c>
      <c r="E236" s="42" t="s">
        <v>32</v>
      </c>
      <c r="F236" s="42" t="s">
        <v>848</v>
      </c>
    </row>
    <row r="237" spans="1:6" s="40" customFormat="1" ht="19.5" customHeight="1">
      <c r="A237" s="41">
        <v>263</v>
      </c>
      <c r="B237" s="42">
        <v>211020136</v>
      </c>
      <c r="C237" s="43" t="s">
        <v>505</v>
      </c>
      <c r="D237" s="44">
        <v>33838</v>
      </c>
      <c r="E237" s="42" t="s">
        <v>33</v>
      </c>
      <c r="F237" s="42" t="s">
        <v>848</v>
      </c>
    </row>
    <row r="238" spans="1:6" s="40" customFormat="1" ht="19.5" customHeight="1">
      <c r="A238" s="41">
        <v>264</v>
      </c>
      <c r="B238" s="42">
        <v>211020138</v>
      </c>
      <c r="C238" s="43" t="s">
        <v>506</v>
      </c>
      <c r="D238" s="44">
        <v>33619</v>
      </c>
      <c r="E238" s="42" t="s">
        <v>33</v>
      </c>
      <c r="F238" s="42" t="s">
        <v>848</v>
      </c>
    </row>
    <row r="239" spans="1:6" s="40" customFormat="1" ht="19.5" customHeight="1">
      <c r="A239" s="41">
        <v>265</v>
      </c>
      <c r="B239" s="42">
        <v>211020142</v>
      </c>
      <c r="C239" s="43" t="s">
        <v>507</v>
      </c>
      <c r="D239" s="44">
        <v>33947</v>
      </c>
      <c r="E239" s="42" t="s">
        <v>35</v>
      </c>
      <c r="F239" s="42" t="s">
        <v>848</v>
      </c>
    </row>
    <row r="240" spans="1:6" s="40" customFormat="1" ht="19.5" customHeight="1">
      <c r="A240" s="41">
        <v>266</v>
      </c>
      <c r="B240" s="42">
        <v>211020159</v>
      </c>
      <c r="C240" s="43" t="s">
        <v>508</v>
      </c>
      <c r="D240" s="44">
        <v>33893</v>
      </c>
      <c r="E240" s="42" t="s">
        <v>32</v>
      </c>
      <c r="F240" s="42" t="s">
        <v>848</v>
      </c>
    </row>
    <row r="241" spans="1:6" s="40" customFormat="1" ht="19.5" customHeight="1">
      <c r="A241" s="41">
        <v>267</v>
      </c>
      <c r="B241" s="42">
        <v>211020161</v>
      </c>
      <c r="C241" s="43" t="s">
        <v>509</v>
      </c>
      <c r="D241" s="44">
        <v>33922</v>
      </c>
      <c r="E241" s="42" t="s">
        <v>33</v>
      </c>
      <c r="F241" s="42" t="s">
        <v>848</v>
      </c>
    </row>
    <row r="242" spans="1:6" s="40" customFormat="1" ht="19.5" customHeight="1">
      <c r="A242" s="41">
        <v>268</v>
      </c>
      <c r="B242" s="42">
        <v>211020169</v>
      </c>
      <c r="C242" s="43" t="s">
        <v>510</v>
      </c>
      <c r="D242" s="44">
        <v>33946</v>
      </c>
      <c r="E242" s="42" t="s">
        <v>33</v>
      </c>
      <c r="F242" s="42" t="s">
        <v>848</v>
      </c>
    </row>
    <row r="243" spans="1:6" s="40" customFormat="1" ht="19.5" customHeight="1">
      <c r="A243" s="41">
        <v>269</v>
      </c>
      <c r="B243" s="42">
        <v>211020170</v>
      </c>
      <c r="C243" s="43" t="s">
        <v>511</v>
      </c>
      <c r="D243" s="44">
        <v>33699</v>
      </c>
      <c r="E243" s="42" t="s">
        <v>35</v>
      </c>
      <c r="F243" s="42" t="s">
        <v>848</v>
      </c>
    </row>
    <row r="244" spans="1:6" s="40" customFormat="1" ht="19.5" customHeight="1">
      <c r="A244" s="41">
        <v>270</v>
      </c>
      <c r="B244" s="42">
        <v>211020173</v>
      </c>
      <c r="C244" s="43" t="s">
        <v>735</v>
      </c>
      <c r="D244" s="44">
        <v>33404</v>
      </c>
      <c r="E244" s="42" t="s">
        <v>33</v>
      </c>
      <c r="F244" s="42" t="s">
        <v>848</v>
      </c>
    </row>
    <row r="245" spans="1:6" s="40" customFormat="1" ht="19.5" customHeight="1">
      <c r="A245" s="41">
        <v>271</v>
      </c>
      <c r="B245" s="42">
        <v>211020184</v>
      </c>
      <c r="C245" s="43" t="s">
        <v>513</v>
      </c>
      <c r="D245" s="44">
        <v>33899</v>
      </c>
      <c r="E245" s="42" t="s">
        <v>32</v>
      </c>
      <c r="F245" s="42" t="s">
        <v>848</v>
      </c>
    </row>
    <row r="246" spans="1:6" s="40" customFormat="1" ht="19.5" customHeight="1">
      <c r="A246" s="41">
        <v>272</v>
      </c>
      <c r="B246" s="42">
        <v>211020192</v>
      </c>
      <c r="C246" s="43" t="s">
        <v>514</v>
      </c>
      <c r="D246" s="44">
        <v>33650</v>
      </c>
      <c r="E246" s="42" t="s">
        <v>173</v>
      </c>
      <c r="F246" s="42" t="s">
        <v>848</v>
      </c>
    </row>
    <row r="247" spans="1:6" s="40" customFormat="1" ht="19.5" customHeight="1">
      <c r="A247" s="41">
        <v>273</v>
      </c>
      <c r="B247" s="42">
        <v>211020196</v>
      </c>
      <c r="C247" s="43" t="s">
        <v>172</v>
      </c>
      <c r="D247" s="44">
        <v>33776</v>
      </c>
      <c r="E247" s="42" t="s">
        <v>32</v>
      </c>
      <c r="F247" s="42" t="s">
        <v>848</v>
      </c>
    </row>
    <row r="248" spans="1:6" s="40" customFormat="1" ht="19.5" customHeight="1">
      <c r="A248" s="41">
        <v>274</v>
      </c>
      <c r="B248" s="42">
        <v>211020197</v>
      </c>
      <c r="C248" s="43" t="s">
        <v>172</v>
      </c>
      <c r="D248" s="44">
        <v>33897</v>
      </c>
      <c r="E248" s="42" t="s">
        <v>88</v>
      </c>
      <c r="F248" s="42" t="s">
        <v>848</v>
      </c>
    </row>
    <row r="249" spans="1:6" s="40" customFormat="1" ht="19.5" customHeight="1">
      <c r="A249" s="41">
        <v>275</v>
      </c>
      <c r="B249" s="42">
        <v>211020198</v>
      </c>
      <c r="C249" s="43" t="s">
        <v>515</v>
      </c>
      <c r="D249" s="44">
        <v>33636</v>
      </c>
      <c r="E249" s="42" t="s">
        <v>42</v>
      </c>
      <c r="F249" s="42" t="s">
        <v>848</v>
      </c>
    </row>
    <row r="250" spans="1:6" s="40" customFormat="1" ht="19.5" customHeight="1">
      <c r="A250" s="41">
        <v>276</v>
      </c>
      <c r="B250" s="42">
        <v>211020203</v>
      </c>
      <c r="C250" s="43" t="s">
        <v>516</v>
      </c>
      <c r="D250" s="44">
        <v>33946</v>
      </c>
      <c r="E250" s="42" t="s">
        <v>33</v>
      </c>
      <c r="F250" s="42" t="s">
        <v>848</v>
      </c>
    </row>
    <row r="251" spans="1:6" s="40" customFormat="1" ht="19.5" customHeight="1">
      <c r="A251" s="41">
        <v>277</v>
      </c>
      <c r="B251" s="42">
        <v>211020212</v>
      </c>
      <c r="C251" s="43" t="s">
        <v>263</v>
      </c>
      <c r="D251" s="44">
        <v>33774</v>
      </c>
      <c r="E251" s="42" t="s">
        <v>35</v>
      </c>
      <c r="F251" s="42" t="s">
        <v>848</v>
      </c>
    </row>
    <row r="252" spans="1:6" s="40" customFormat="1" ht="19.5" customHeight="1">
      <c r="A252" s="41">
        <v>278</v>
      </c>
      <c r="B252" s="42">
        <v>211020213</v>
      </c>
      <c r="C252" s="43" t="s">
        <v>177</v>
      </c>
      <c r="D252" s="44">
        <v>33828</v>
      </c>
      <c r="E252" s="42" t="s">
        <v>42</v>
      </c>
      <c r="F252" s="42" t="s">
        <v>848</v>
      </c>
    </row>
    <row r="253" spans="1:6" s="40" customFormat="1" ht="19.5" customHeight="1">
      <c r="A253" s="41">
        <v>279</v>
      </c>
      <c r="B253" s="42">
        <v>211020214</v>
      </c>
      <c r="C253" s="43" t="s">
        <v>517</v>
      </c>
      <c r="D253" s="44">
        <v>33649</v>
      </c>
      <c r="E253" s="42" t="s">
        <v>35</v>
      </c>
      <c r="F253" s="42" t="s">
        <v>848</v>
      </c>
    </row>
    <row r="254" spans="1:6" s="40" customFormat="1" ht="19.5" customHeight="1">
      <c r="A254" s="41">
        <v>280</v>
      </c>
      <c r="B254" s="42">
        <v>211020230</v>
      </c>
      <c r="C254" s="43" t="s">
        <v>736</v>
      </c>
      <c r="D254" s="44">
        <v>33782</v>
      </c>
      <c r="E254" s="42" t="s">
        <v>32</v>
      </c>
      <c r="F254" s="42" t="s">
        <v>848</v>
      </c>
    </row>
    <row r="255" spans="1:6" s="40" customFormat="1" ht="19.5" customHeight="1">
      <c r="A255" s="41">
        <v>281</v>
      </c>
      <c r="B255" s="42">
        <v>211020231</v>
      </c>
      <c r="C255" s="43" t="s">
        <v>518</v>
      </c>
      <c r="D255" s="44">
        <v>33493</v>
      </c>
      <c r="E255" s="42" t="s">
        <v>35</v>
      </c>
      <c r="F255" s="42" t="s">
        <v>848</v>
      </c>
    </row>
    <row r="256" spans="1:6" s="40" customFormat="1" ht="19.5" customHeight="1">
      <c r="A256" s="41">
        <v>282</v>
      </c>
      <c r="B256" s="42">
        <v>211020232</v>
      </c>
      <c r="C256" s="43" t="s">
        <v>519</v>
      </c>
      <c r="D256" s="44">
        <v>33946</v>
      </c>
      <c r="E256" s="42" t="s">
        <v>32</v>
      </c>
      <c r="F256" s="42" t="s">
        <v>848</v>
      </c>
    </row>
    <row r="257" spans="1:6" s="40" customFormat="1" ht="19.5" customHeight="1">
      <c r="A257" s="41">
        <v>283</v>
      </c>
      <c r="B257" s="42">
        <v>211020237</v>
      </c>
      <c r="C257" s="43" t="s">
        <v>520</v>
      </c>
      <c r="D257" s="44">
        <v>33887</v>
      </c>
      <c r="E257" s="42" t="s">
        <v>35</v>
      </c>
      <c r="F257" s="42" t="s">
        <v>848</v>
      </c>
    </row>
    <row r="258" spans="1:6" s="40" customFormat="1" ht="19.5" customHeight="1">
      <c r="A258" s="41">
        <v>284</v>
      </c>
      <c r="B258" s="42">
        <v>211020243</v>
      </c>
      <c r="C258" s="43" t="s">
        <v>521</v>
      </c>
      <c r="D258" s="44">
        <v>33917</v>
      </c>
      <c r="E258" s="42" t="s">
        <v>35</v>
      </c>
      <c r="F258" s="42" t="s">
        <v>848</v>
      </c>
    </row>
    <row r="259" spans="1:6" s="40" customFormat="1" ht="19.5" customHeight="1">
      <c r="A259" s="41">
        <v>285</v>
      </c>
      <c r="B259" s="42">
        <v>211020253</v>
      </c>
      <c r="C259" s="43" t="s">
        <v>522</v>
      </c>
      <c r="D259" s="44">
        <v>33623</v>
      </c>
      <c r="E259" s="42" t="s">
        <v>33</v>
      </c>
      <c r="F259" s="42" t="s">
        <v>848</v>
      </c>
    </row>
    <row r="260" spans="1:6" s="40" customFormat="1" ht="19.5" customHeight="1">
      <c r="A260" s="41">
        <v>286</v>
      </c>
      <c r="B260" s="42">
        <v>211020258</v>
      </c>
      <c r="C260" s="43" t="s">
        <v>523</v>
      </c>
      <c r="D260" s="44">
        <v>33730</v>
      </c>
      <c r="E260" s="42" t="s">
        <v>35</v>
      </c>
      <c r="F260" s="42" t="s">
        <v>848</v>
      </c>
    </row>
    <row r="261" spans="1:6" s="40" customFormat="1" ht="19.5" customHeight="1">
      <c r="A261" s="41">
        <v>287</v>
      </c>
      <c r="B261" s="42">
        <v>211020260</v>
      </c>
      <c r="C261" s="43" t="s">
        <v>524</v>
      </c>
      <c r="D261" s="44">
        <v>33615</v>
      </c>
      <c r="E261" s="42" t="s">
        <v>33</v>
      </c>
      <c r="F261" s="42" t="s">
        <v>848</v>
      </c>
    </row>
    <row r="262" spans="1:6" s="40" customFormat="1" ht="19.5" customHeight="1">
      <c r="A262" s="41">
        <v>288</v>
      </c>
      <c r="B262" s="42">
        <v>211020263</v>
      </c>
      <c r="C262" s="43" t="s">
        <v>525</v>
      </c>
      <c r="D262" s="44">
        <v>33931</v>
      </c>
      <c r="E262" s="42" t="s">
        <v>33</v>
      </c>
      <c r="F262" s="42" t="s">
        <v>848</v>
      </c>
    </row>
    <row r="263" spans="1:6" s="40" customFormat="1" ht="19.5" customHeight="1">
      <c r="A263" s="41">
        <v>289</v>
      </c>
      <c r="B263" s="42">
        <v>211020265</v>
      </c>
      <c r="C263" s="43" t="s">
        <v>526</v>
      </c>
      <c r="D263" s="44">
        <v>33940</v>
      </c>
      <c r="E263" s="42" t="s">
        <v>33</v>
      </c>
      <c r="F263" s="42" t="s">
        <v>848</v>
      </c>
    </row>
    <row r="264" spans="1:6" s="40" customFormat="1" ht="19.5" customHeight="1">
      <c r="A264" s="41">
        <v>290</v>
      </c>
      <c r="B264" s="42">
        <v>211020276</v>
      </c>
      <c r="C264" s="43" t="s">
        <v>340</v>
      </c>
      <c r="D264" s="44">
        <v>33619</v>
      </c>
      <c r="E264" s="42" t="s">
        <v>42</v>
      </c>
      <c r="F264" s="42" t="s">
        <v>848</v>
      </c>
    </row>
    <row r="265" spans="1:6" s="40" customFormat="1" ht="19.5" customHeight="1">
      <c r="A265" s="41">
        <v>291</v>
      </c>
      <c r="B265" s="42">
        <v>211020279</v>
      </c>
      <c r="C265" s="43" t="s">
        <v>527</v>
      </c>
      <c r="D265" s="44">
        <v>33964</v>
      </c>
      <c r="E265" s="42" t="s">
        <v>35</v>
      </c>
      <c r="F265" s="42" t="s">
        <v>848</v>
      </c>
    </row>
    <row r="266" spans="1:6" s="40" customFormat="1" ht="19.5" customHeight="1">
      <c r="A266" s="41">
        <v>292</v>
      </c>
      <c r="B266" s="42">
        <v>211020284</v>
      </c>
      <c r="C266" s="43" t="s">
        <v>528</v>
      </c>
      <c r="D266" s="44">
        <v>33776</v>
      </c>
      <c r="E266" s="42" t="s">
        <v>36</v>
      </c>
      <c r="F266" s="42" t="s">
        <v>848</v>
      </c>
    </row>
    <row r="267" spans="1:6" s="40" customFormat="1" ht="19.5" customHeight="1">
      <c r="A267" s="41">
        <v>293</v>
      </c>
      <c r="B267" s="42">
        <v>211020286</v>
      </c>
      <c r="C267" s="43" t="s">
        <v>529</v>
      </c>
      <c r="D267" s="44">
        <v>33810</v>
      </c>
      <c r="E267" s="42" t="s">
        <v>33</v>
      </c>
      <c r="F267" s="42" t="s">
        <v>848</v>
      </c>
    </row>
    <row r="268" spans="1:6" s="40" customFormat="1" ht="19.5" customHeight="1">
      <c r="A268" s="41">
        <v>294</v>
      </c>
      <c r="B268" s="42">
        <v>211020289</v>
      </c>
      <c r="C268" s="43" t="s">
        <v>737</v>
      </c>
      <c r="D268" s="44">
        <v>33792</v>
      </c>
      <c r="E268" s="42" t="s">
        <v>35</v>
      </c>
      <c r="F268" s="42" t="s">
        <v>848</v>
      </c>
    </row>
    <row r="269" spans="1:6" s="40" customFormat="1" ht="19.5" customHeight="1">
      <c r="A269" s="41">
        <v>295</v>
      </c>
      <c r="B269" s="42">
        <v>211020293</v>
      </c>
      <c r="C269" s="43" t="s">
        <v>343</v>
      </c>
      <c r="D269" s="44">
        <v>33743</v>
      </c>
      <c r="E269" s="42" t="s">
        <v>35</v>
      </c>
      <c r="F269" s="42" t="s">
        <v>848</v>
      </c>
    </row>
    <row r="270" spans="1:6" s="40" customFormat="1" ht="19.5" customHeight="1">
      <c r="A270" s="41">
        <v>296</v>
      </c>
      <c r="B270" s="42">
        <v>211020298</v>
      </c>
      <c r="C270" s="43" t="s">
        <v>530</v>
      </c>
      <c r="D270" s="44">
        <v>33532</v>
      </c>
      <c r="E270" s="42" t="s">
        <v>33</v>
      </c>
      <c r="F270" s="42" t="s">
        <v>848</v>
      </c>
    </row>
    <row r="271" spans="1:6" s="40" customFormat="1" ht="19.5" customHeight="1">
      <c r="A271" s="41">
        <v>297</v>
      </c>
      <c r="B271" s="42">
        <v>211020304</v>
      </c>
      <c r="C271" s="43" t="s">
        <v>531</v>
      </c>
      <c r="D271" s="44">
        <v>33963</v>
      </c>
      <c r="E271" s="42" t="s">
        <v>35</v>
      </c>
      <c r="F271" s="42" t="s">
        <v>848</v>
      </c>
    </row>
    <row r="272" spans="1:6" s="40" customFormat="1" ht="19.5" customHeight="1">
      <c r="A272" s="41">
        <v>298</v>
      </c>
      <c r="B272" s="42">
        <v>211020310</v>
      </c>
      <c r="C272" s="43" t="s">
        <v>203</v>
      </c>
      <c r="D272" s="44">
        <v>33863</v>
      </c>
      <c r="E272" s="42" t="s">
        <v>33</v>
      </c>
      <c r="F272" s="42" t="s">
        <v>848</v>
      </c>
    </row>
    <row r="273" spans="1:6" s="40" customFormat="1" ht="19.5" customHeight="1">
      <c r="A273" s="41">
        <v>299</v>
      </c>
      <c r="B273" s="42">
        <v>211020316</v>
      </c>
      <c r="C273" s="43" t="s">
        <v>532</v>
      </c>
      <c r="D273" s="44">
        <v>33941</v>
      </c>
      <c r="E273" s="42" t="s">
        <v>33</v>
      </c>
      <c r="F273" s="42" t="s">
        <v>848</v>
      </c>
    </row>
    <row r="274" spans="1:6" s="40" customFormat="1" ht="19.5" customHeight="1">
      <c r="A274" s="41">
        <v>300</v>
      </c>
      <c r="B274" s="42">
        <v>211020318</v>
      </c>
      <c r="C274" s="43" t="s">
        <v>738</v>
      </c>
      <c r="D274" s="44">
        <v>32951</v>
      </c>
      <c r="E274" s="42" t="s">
        <v>33</v>
      </c>
      <c r="F274" s="42" t="s">
        <v>848</v>
      </c>
    </row>
    <row r="275" spans="1:6" s="40" customFormat="1" ht="19.5" customHeight="1">
      <c r="A275" s="41">
        <v>301</v>
      </c>
      <c r="B275" s="42">
        <v>211020320</v>
      </c>
      <c r="C275" s="43" t="s">
        <v>533</v>
      </c>
      <c r="D275" s="44">
        <v>32686</v>
      </c>
      <c r="E275" s="42" t="s">
        <v>33</v>
      </c>
      <c r="F275" s="42" t="s">
        <v>848</v>
      </c>
    </row>
    <row r="276" spans="1:6" s="40" customFormat="1" ht="19.5" customHeight="1">
      <c r="A276" s="41">
        <v>302</v>
      </c>
      <c r="B276" s="42">
        <v>211020324</v>
      </c>
      <c r="C276" s="43" t="s">
        <v>534</v>
      </c>
      <c r="D276" s="44">
        <v>33960</v>
      </c>
      <c r="E276" s="42" t="s">
        <v>35</v>
      </c>
      <c r="F276" s="42" t="s">
        <v>848</v>
      </c>
    </row>
    <row r="277" spans="1:6" s="40" customFormat="1" ht="19.5" customHeight="1">
      <c r="A277" s="41">
        <v>303</v>
      </c>
      <c r="B277" s="42">
        <v>211020326</v>
      </c>
      <c r="C277" s="43" t="s">
        <v>353</v>
      </c>
      <c r="D277" s="44">
        <v>33934</v>
      </c>
      <c r="E277" s="42" t="s">
        <v>33</v>
      </c>
      <c r="F277" s="42" t="s">
        <v>848</v>
      </c>
    </row>
    <row r="278" spans="1:6" s="40" customFormat="1" ht="19.5" customHeight="1">
      <c r="A278" s="41">
        <v>304</v>
      </c>
      <c r="B278" s="42">
        <v>211020005</v>
      </c>
      <c r="C278" s="43" t="s">
        <v>423</v>
      </c>
      <c r="D278" s="44">
        <v>33605</v>
      </c>
      <c r="E278" s="42" t="s">
        <v>33</v>
      </c>
      <c r="F278" s="42" t="s">
        <v>848</v>
      </c>
    </row>
    <row r="279" spans="1:6" s="40" customFormat="1" ht="19.5" customHeight="1">
      <c r="A279" s="41">
        <v>305</v>
      </c>
      <c r="B279" s="42">
        <v>211020008</v>
      </c>
      <c r="C279" s="43" t="s">
        <v>425</v>
      </c>
      <c r="D279" s="44">
        <v>33637</v>
      </c>
      <c r="E279" s="42" t="s">
        <v>33</v>
      </c>
      <c r="F279" s="42" t="s">
        <v>848</v>
      </c>
    </row>
    <row r="280" spans="1:6" s="40" customFormat="1" ht="19.5" customHeight="1">
      <c r="A280" s="41">
        <v>306</v>
      </c>
      <c r="B280" s="42">
        <v>211020017</v>
      </c>
      <c r="C280" s="43" t="s">
        <v>426</v>
      </c>
      <c r="D280" s="44">
        <v>33728</v>
      </c>
      <c r="E280" s="42" t="s">
        <v>42</v>
      </c>
      <c r="F280" s="42" t="s">
        <v>848</v>
      </c>
    </row>
    <row r="281" spans="1:6" s="40" customFormat="1" ht="19.5" customHeight="1">
      <c r="A281" s="41">
        <v>307</v>
      </c>
      <c r="B281" s="42">
        <v>211020023</v>
      </c>
      <c r="C281" s="43" t="s">
        <v>730</v>
      </c>
      <c r="D281" s="44">
        <v>33677</v>
      </c>
      <c r="E281" s="42" t="s">
        <v>35</v>
      </c>
      <c r="F281" s="42" t="s">
        <v>848</v>
      </c>
    </row>
    <row r="282" spans="1:6" s="40" customFormat="1" ht="19.5" customHeight="1">
      <c r="A282" s="41">
        <v>308</v>
      </c>
      <c r="B282" s="42">
        <v>211020024</v>
      </c>
      <c r="C282" s="43" t="s">
        <v>427</v>
      </c>
      <c r="D282" s="44">
        <v>32910</v>
      </c>
      <c r="E282" s="42" t="s">
        <v>33</v>
      </c>
      <c r="F282" s="42" t="s">
        <v>848</v>
      </c>
    </row>
    <row r="283" spans="1:6" s="40" customFormat="1" ht="19.5" customHeight="1">
      <c r="A283" s="41">
        <v>309</v>
      </c>
      <c r="B283" s="42">
        <v>211020028</v>
      </c>
      <c r="C283" s="43" t="s">
        <v>731</v>
      </c>
      <c r="D283" s="44">
        <v>33850</v>
      </c>
      <c r="E283" s="42" t="s">
        <v>32</v>
      </c>
      <c r="F283" s="42" t="s">
        <v>848</v>
      </c>
    </row>
    <row r="284" spans="1:6" s="40" customFormat="1" ht="19.5" customHeight="1">
      <c r="A284" s="41">
        <v>310</v>
      </c>
      <c r="B284" s="42">
        <v>211020031</v>
      </c>
      <c r="C284" s="43" t="s">
        <v>428</v>
      </c>
      <c r="D284" s="44">
        <v>33729</v>
      </c>
      <c r="E284" s="42" t="s">
        <v>88</v>
      </c>
      <c r="F284" s="42" t="s">
        <v>848</v>
      </c>
    </row>
    <row r="285" spans="1:6" s="40" customFormat="1" ht="19.5" customHeight="1">
      <c r="A285" s="41">
        <v>311</v>
      </c>
      <c r="B285" s="42">
        <v>211020033</v>
      </c>
      <c r="C285" s="43" t="s">
        <v>429</v>
      </c>
      <c r="D285" s="44">
        <v>33851</v>
      </c>
      <c r="E285" s="42" t="s">
        <v>277</v>
      </c>
      <c r="F285" s="42" t="s">
        <v>848</v>
      </c>
    </row>
    <row r="286" spans="1:6" s="40" customFormat="1" ht="19.5" customHeight="1">
      <c r="A286" s="41">
        <v>312</v>
      </c>
      <c r="B286" s="42">
        <v>211020035</v>
      </c>
      <c r="C286" s="43" t="s">
        <v>430</v>
      </c>
      <c r="D286" s="44">
        <v>33483</v>
      </c>
      <c r="E286" s="42" t="s">
        <v>33</v>
      </c>
      <c r="F286" s="42" t="s">
        <v>848</v>
      </c>
    </row>
    <row r="287" spans="1:6" s="40" customFormat="1" ht="19.5" customHeight="1">
      <c r="A287" s="41">
        <v>313</v>
      </c>
      <c r="B287" s="42">
        <v>211020042</v>
      </c>
      <c r="C287" s="43" t="s">
        <v>431</v>
      </c>
      <c r="D287" s="44">
        <v>33738</v>
      </c>
      <c r="E287" s="42" t="s">
        <v>36</v>
      </c>
      <c r="F287" s="42" t="s">
        <v>848</v>
      </c>
    </row>
    <row r="288" spans="1:6" s="40" customFormat="1" ht="19.5" customHeight="1">
      <c r="A288" s="41">
        <v>314</v>
      </c>
      <c r="B288" s="42">
        <v>211020050</v>
      </c>
      <c r="C288" s="43" t="s">
        <v>432</v>
      </c>
      <c r="D288" s="44">
        <v>33605</v>
      </c>
      <c r="E288" s="42" t="s">
        <v>32</v>
      </c>
      <c r="F288" s="42" t="s">
        <v>848</v>
      </c>
    </row>
    <row r="289" spans="1:6" s="40" customFormat="1" ht="19.5" customHeight="1">
      <c r="A289" s="41">
        <v>315</v>
      </c>
      <c r="B289" s="42">
        <v>211020051</v>
      </c>
      <c r="C289" s="43" t="s">
        <v>433</v>
      </c>
      <c r="D289" s="44">
        <v>33804</v>
      </c>
      <c r="E289" s="42" t="s">
        <v>43</v>
      </c>
      <c r="F289" s="42" t="s">
        <v>848</v>
      </c>
    </row>
    <row r="290" spans="1:6" s="40" customFormat="1" ht="19.5" customHeight="1">
      <c r="A290" s="41">
        <v>316</v>
      </c>
      <c r="B290" s="42">
        <v>211020060</v>
      </c>
      <c r="C290" s="43" t="s">
        <v>434</v>
      </c>
      <c r="D290" s="44">
        <v>33798</v>
      </c>
      <c r="E290" s="42" t="s">
        <v>33</v>
      </c>
      <c r="F290" s="42" t="s">
        <v>848</v>
      </c>
    </row>
    <row r="291" spans="1:6" s="40" customFormat="1" ht="19.5" customHeight="1">
      <c r="A291" s="41">
        <v>317</v>
      </c>
      <c r="B291" s="42">
        <v>211020071</v>
      </c>
      <c r="C291" s="43" t="s">
        <v>435</v>
      </c>
      <c r="D291" s="44">
        <v>32861</v>
      </c>
      <c r="E291" s="42" t="s">
        <v>217</v>
      </c>
      <c r="F291" s="42" t="s">
        <v>848</v>
      </c>
    </row>
    <row r="292" spans="1:6" s="40" customFormat="1" ht="19.5" customHeight="1">
      <c r="A292" s="41">
        <v>318</v>
      </c>
      <c r="B292" s="42">
        <v>211020073</v>
      </c>
      <c r="C292" s="43" t="s">
        <v>231</v>
      </c>
      <c r="D292" s="44">
        <v>33456</v>
      </c>
      <c r="E292" s="42" t="s">
        <v>33</v>
      </c>
      <c r="F292" s="42" t="s">
        <v>848</v>
      </c>
    </row>
    <row r="293" spans="1:6" s="40" customFormat="1" ht="19.5" customHeight="1">
      <c r="A293" s="41">
        <v>319</v>
      </c>
      <c r="B293" s="42">
        <v>211020075</v>
      </c>
      <c r="C293" s="43" t="s">
        <v>231</v>
      </c>
      <c r="D293" s="44">
        <v>33864</v>
      </c>
      <c r="E293" s="42" t="s">
        <v>33</v>
      </c>
      <c r="F293" s="42" t="s">
        <v>848</v>
      </c>
    </row>
    <row r="294" spans="1:6" s="40" customFormat="1" ht="19.5" customHeight="1">
      <c r="A294" s="41">
        <v>320</v>
      </c>
      <c r="B294" s="42">
        <v>211020085</v>
      </c>
      <c r="C294" s="43" t="s">
        <v>436</v>
      </c>
      <c r="D294" s="44">
        <v>33369</v>
      </c>
      <c r="E294" s="42" t="s">
        <v>35</v>
      </c>
      <c r="F294" s="42" t="s">
        <v>848</v>
      </c>
    </row>
    <row r="295" spans="1:6" s="40" customFormat="1" ht="19.5" customHeight="1">
      <c r="A295" s="41">
        <v>321</v>
      </c>
      <c r="B295" s="42">
        <v>211020088</v>
      </c>
      <c r="C295" s="43" t="s">
        <v>437</v>
      </c>
      <c r="D295" s="44">
        <v>33372</v>
      </c>
      <c r="E295" s="42" t="s">
        <v>35</v>
      </c>
      <c r="F295" s="42" t="s">
        <v>848</v>
      </c>
    </row>
    <row r="296" spans="1:6" s="40" customFormat="1" ht="19.5" customHeight="1">
      <c r="A296" s="41">
        <v>322</v>
      </c>
      <c r="B296" s="42">
        <v>211020090</v>
      </c>
      <c r="C296" s="43" t="s">
        <v>233</v>
      </c>
      <c r="D296" s="44">
        <v>33963</v>
      </c>
      <c r="E296" s="42" t="s">
        <v>32</v>
      </c>
      <c r="F296" s="42" t="s">
        <v>848</v>
      </c>
    </row>
    <row r="297" spans="1:6" s="40" customFormat="1" ht="19.5" customHeight="1">
      <c r="A297" s="41">
        <v>323</v>
      </c>
      <c r="B297" s="42">
        <v>211020094</v>
      </c>
      <c r="C297" s="43" t="s">
        <v>438</v>
      </c>
      <c r="D297" s="44">
        <v>33784</v>
      </c>
      <c r="E297" s="42" t="s">
        <v>33</v>
      </c>
      <c r="F297" s="42" t="s">
        <v>848</v>
      </c>
    </row>
    <row r="298" spans="1:6" s="40" customFormat="1" ht="19.5" customHeight="1">
      <c r="A298" s="41">
        <v>324</v>
      </c>
      <c r="B298" s="42">
        <v>211020098</v>
      </c>
      <c r="C298" s="43" t="s">
        <v>439</v>
      </c>
      <c r="D298" s="44">
        <v>33821</v>
      </c>
      <c r="E298" s="42" t="s">
        <v>43</v>
      </c>
      <c r="F298" s="42" t="s">
        <v>848</v>
      </c>
    </row>
    <row r="299" spans="1:6" s="40" customFormat="1" ht="19.5" customHeight="1">
      <c r="A299" s="41">
        <v>325</v>
      </c>
      <c r="B299" s="42">
        <v>211020099</v>
      </c>
      <c r="C299" s="43" t="s">
        <v>440</v>
      </c>
      <c r="D299" s="44">
        <v>33529</v>
      </c>
      <c r="E299" s="42" t="s">
        <v>42</v>
      </c>
      <c r="F299" s="42" t="s">
        <v>848</v>
      </c>
    </row>
    <row r="300" spans="1:6" s="40" customFormat="1" ht="19.5" customHeight="1">
      <c r="A300" s="41">
        <v>326</v>
      </c>
      <c r="B300" s="42">
        <v>211020113</v>
      </c>
      <c r="C300" s="43" t="s">
        <v>441</v>
      </c>
      <c r="D300" s="44">
        <v>33641</v>
      </c>
      <c r="E300" s="42" t="s">
        <v>32</v>
      </c>
      <c r="F300" s="42" t="s">
        <v>848</v>
      </c>
    </row>
    <row r="301" spans="1:6" s="40" customFormat="1" ht="19.5" customHeight="1">
      <c r="A301" s="41">
        <v>327</v>
      </c>
      <c r="B301" s="42">
        <v>211020118</v>
      </c>
      <c r="C301" s="43" t="s">
        <v>442</v>
      </c>
      <c r="D301" s="44">
        <v>33736</v>
      </c>
      <c r="E301" s="42" t="s">
        <v>36</v>
      </c>
      <c r="F301" s="42" t="s">
        <v>848</v>
      </c>
    </row>
    <row r="302" spans="1:6" s="40" customFormat="1" ht="19.5" customHeight="1">
      <c r="A302" s="41">
        <v>328</v>
      </c>
      <c r="B302" s="42">
        <v>211020123</v>
      </c>
      <c r="C302" s="43" t="s">
        <v>443</v>
      </c>
      <c r="D302" s="44">
        <v>33634</v>
      </c>
      <c r="E302" s="42" t="s">
        <v>35</v>
      </c>
      <c r="F302" s="42" t="s">
        <v>848</v>
      </c>
    </row>
    <row r="303" spans="1:6" s="40" customFormat="1" ht="19.5" customHeight="1">
      <c r="A303" s="41">
        <v>329</v>
      </c>
      <c r="B303" s="42">
        <v>211020128</v>
      </c>
      <c r="C303" s="43" t="s">
        <v>250</v>
      </c>
      <c r="D303" s="44">
        <v>33932</v>
      </c>
      <c r="E303" s="42" t="s">
        <v>33</v>
      </c>
      <c r="F303" s="42" t="s">
        <v>848</v>
      </c>
    </row>
    <row r="304" spans="1:6" s="40" customFormat="1" ht="19.5" customHeight="1">
      <c r="A304" s="41">
        <v>330</v>
      </c>
      <c r="B304" s="42">
        <v>211020129</v>
      </c>
      <c r="C304" s="43" t="s">
        <v>444</v>
      </c>
      <c r="D304" s="44">
        <v>33771</v>
      </c>
      <c r="E304" s="42" t="s">
        <v>40</v>
      </c>
      <c r="F304" s="42" t="s">
        <v>848</v>
      </c>
    </row>
    <row r="305" spans="1:6" s="40" customFormat="1" ht="19.5" customHeight="1">
      <c r="A305" s="41">
        <v>331</v>
      </c>
      <c r="B305" s="42">
        <v>211020137</v>
      </c>
      <c r="C305" s="43" t="s">
        <v>445</v>
      </c>
      <c r="D305" s="44">
        <v>33769</v>
      </c>
      <c r="E305" s="42" t="s">
        <v>32</v>
      </c>
      <c r="F305" s="42" t="s">
        <v>848</v>
      </c>
    </row>
    <row r="306" spans="1:6" s="40" customFormat="1" ht="19.5" customHeight="1">
      <c r="A306" s="41">
        <v>332</v>
      </c>
      <c r="B306" s="42">
        <v>211020140</v>
      </c>
      <c r="C306" s="43" t="s">
        <v>446</v>
      </c>
      <c r="D306" s="44">
        <v>33623</v>
      </c>
      <c r="E306" s="42" t="s">
        <v>33</v>
      </c>
      <c r="F306" s="42" t="s">
        <v>848</v>
      </c>
    </row>
    <row r="307" spans="1:6" s="40" customFormat="1" ht="19.5" customHeight="1">
      <c r="A307" s="41">
        <v>333</v>
      </c>
      <c r="B307" s="42">
        <v>211020144</v>
      </c>
      <c r="C307" s="43" t="s">
        <v>447</v>
      </c>
      <c r="D307" s="44">
        <v>33183</v>
      </c>
      <c r="E307" s="42" t="s">
        <v>32</v>
      </c>
      <c r="F307" s="42" t="s">
        <v>848</v>
      </c>
    </row>
    <row r="308" spans="1:6" s="40" customFormat="1" ht="19.5" customHeight="1">
      <c r="A308" s="41">
        <v>334</v>
      </c>
      <c r="B308" s="42">
        <v>211020158</v>
      </c>
      <c r="C308" s="43" t="s">
        <v>448</v>
      </c>
      <c r="D308" s="44">
        <v>33251</v>
      </c>
      <c r="E308" s="42" t="s">
        <v>42</v>
      </c>
      <c r="F308" s="42" t="s">
        <v>848</v>
      </c>
    </row>
    <row r="309" spans="1:6" s="40" customFormat="1" ht="19.5" customHeight="1">
      <c r="A309" s="41">
        <v>335</v>
      </c>
      <c r="B309" s="42">
        <v>211020168</v>
      </c>
      <c r="C309" s="43" t="s">
        <v>449</v>
      </c>
      <c r="D309" s="44">
        <v>33311</v>
      </c>
      <c r="E309" s="42" t="s">
        <v>33</v>
      </c>
      <c r="F309" s="42" t="s">
        <v>848</v>
      </c>
    </row>
    <row r="310" spans="1:6" s="40" customFormat="1" ht="19.5" customHeight="1">
      <c r="A310" s="41">
        <v>336</v>
      </c>
      <c r="B310" s="42">
        <v>211020175</v>
      </c>
      <c r="C310" s="43" t="s">
        <v>450</v>
      </c>
      <c r="D310" s="44">
        <v>33695</v>
      </c>
      <c r="E310" s="42" t="s">
        <v>35</v>
      </c>
      <c r="F310" s="42" t="s">
        <v>848</v>
      </c>
    </row>
    <row r="311" spans="1:6" s="40" customFormat="1" ht="19.5" customHeight="1">
      <c r="A311" s="41">
        <v>337</v>
      </c>
      <c r="B311" s="42">
        <v>211020183</v>
      </c>
      <c r="C311" s="43" t="s">
        <v>451</v>
      </c>
      <c r="D311" s="44">
        <v>33777</v>
      </c>
      <c r="E311" s="42" t="s">
        <v>35</v>
      </c>
      <c r="F311" s="42" t="s">
        <v>848</v>
      </c>
    </row>
    <row r="312" spans="1:6" s="40" customFormat="1" ht="19.5" customHeight="1">
      <c r="A312" s="41">
        <v>338</v>
      </c>
      <c r="B312" s="42">
        <v>211020185</v>
      </c>
      <c r="C312" s="43" t="s">
        <v>452</v>
      </c>
      <c r="D312" s="44">
        <v>33893</v>
      </c>
      <c r="E312" s="42" t="s">
        <v>36</v>
      </c>
      <c r="F312" s="42" t="s">
        <v>848</v>
      </c>
    </row>
    <row r="313" spans="1:6" s="40" customFormat="1" ht="19.5" customHeight="1">
      <c r="A313" s="41">
        <v>339</v>
      </c>
      <c r="B313" s="42">
        <v>211020187</v>
      </c>
      <c r="C313" s="43" t="s">
        <v>453</v>
      </c>
      <c r="D313" s="44">
        <v>33917</v>
      </c>
      <c r="E313" s="42" t="s">
        <v>33</v>
      </c>
      <c r="F313" s="42" t="s">
        <v>848</v>
      </c>
    </row>
    <row r="314" spans="1:6" s="40" customFormat="1" ht="19.5" customHeight="1">
      <c r="A314" s="41">
        <v>340</v>
      </c>
      <c r="B314" s="42">
        <v>211020191</v>
      </c>
      <c r="C314" s="43" t="s">
        <v>454</v>
      </c>
      <c r="D314" s="44">
        <v>33704</v>
      </c>
      <c r="E314" s="42" t="s">
        <v>88</v>
      </c>
      <c r="F314" s="42" t="s">
        <v>848</v>
      </c>
    </row>
    <row r="315" spans="1:6" s="40" customFormat="1" ht="19.5" customHeight="1">
      <c r="A315" s="41">
        <v>341</v>
      </c>
      <c r="B315" s="42">
        <v>211020193</v>
      </c>
      <c r="C315" s="43" t="s">
        <v>328</v>
      </c>
      <c r="D315" s="44">
        <v>33946</v>
      </c>
      <c r="E315" s="42" t="s">
        <v>42</v>
      </c>
      <c r="F315" s="42" t="s">
        <v>848</v>
      </c>
    </row>
    <row r="316" spans="1:6" s="40" customFormat="1" ht="19.5" customHeight="1">
      <c r="A316" s="41">
        <v>342</v>
      </c>
      <c r="B316" s="42">
        <v>211020205</v>
      </c>
      <c r="C316" s="43" t="s">
        <v>455</v>
      </c>
      <c r="D316" s="44">
        <v>33712</v>
      </c>
      <c r="E316" s="42" t="s">
        <v>33</v>
      </c>
      <c r="F316" s="42" t="s">
        <v>848</v>
      </c>
    </row>
    <row r="317" spans="1:6" s="40" customFormat="1" ht="19.5" customHeight="1">
      <c r="A317" s="41">
        <v>343</v>
      </c>
      <c r="B317" s="42">
        <v>211020207</v>
      </c>
      <c r="C317" s="43" t="s">
        <v>330</v>
      </c>
      <c r="D317" s="44">
        <v>33666</v>
      </c>
      <c r="E317" s="42" t="s">
        <v>33</v>
      </c>
      <c r="F317" s="42" t="s">
        <v>848</v>
      </c>
    </row>
    <row r="318" spans="1:6" s="40" customFormat="1" ht="19.5" customHeight="1">
      <c r="A318" s="41">
        <v>344</v>
      </c>
      <c r="B318" s="42">
        <v>211020208</v>
      </c>
      <c r="C318" s="43" t="s">
        <v>456</v>
      </c>
      <c r="D318" s="44">
        <v>33938</v>
      </c>
      <c r="E318" s="42" t="s">
        <v>33</v>
      </c>
      <c r="F318" s="42" t="s">
        <v>848</v>
      </c>
    </row>
    <row r="319" spans="1:6" s="40" customFormat="1" ht="19.5" customHeight="1">
      <c r="A319" s="41">
        <v>345</v>
      </c>
      <c r="B319" s="42">
        <v>211020211</v>
      </c>
      <c r="C319" s="43" t="s">
        <v>177</v>
      </c>
      <c r="D319" s="44">
        <v>33526</v>
      </c>
      <c r="E319" s="42" t="s">
        <v>35</v>
      </c>
      <c r="F319" s="42" t="s">
        <v>848</v>
      </c>
    </row>
    <row r="320" spans="1:6" s="40" customFormat="1" ht="19.5" customHeight="1">
      <c r="A320" s="41">
        <v>346</v>
      </c>
      <c r="B320" s="42">
        <v>211020217</v>
      </c>
      <c r="C320" s="43" t="s">
        <v>457</v>
      </c>
      <c r="D320" s="44">
        <v>33832</v>
      </c>
      <c r="E320" s="42" t="s">
        <v>33</v>
      </c>
      <c r="F320" s="42" t="s">
        <v>848</v>
      </c>
    </row>
    <row r="321" spans="1:6" s="40" customFormat="1" ht="19.5" customHeight="1">
      <c r="A321" s="41">
        <v>347</v>
      </c>
      <c r="B321" s="42">
        <v>211020219</v>
      </c>
      <c r="C321" s="43" t="s">
        <v>458</v>
      </c>
      <c r="D321" s="44">
        <v>33560</v>
      </c>
      <c r="E321" s="42" t="s">
        <v>33</v>
      </c>
      <c r="F321" s="42" t="s">
        <v>848</v>
      </c>
    </row>
    <row r="322" spans="1:6" s="40" customFormat="1" ht="19.5" customHeight="1">
      <c r="A322" s="41">
        <v>348</v>
      </c>
      <c r="B322" s="42">
        <v>211020221</v>
      </c>
      <c r="C322" s="43" t="s">
        <v>459</v>
      </c>
      <c r="D322" s="44">
        <v>33623</v>
      </c>
      <c r="E322" s="42" t="s">
        <v>35</v>
      </c>
      <c r="F322" s="42" t="s">
        <v>848</v>
      </c>
    </row>
    <row r="323" spans="1:6" s="40" customFormat="1" ht="19.5" customHeight="1">
      <c r="A323" s="41">
        <v>349</v>
      </c>
      <c r="B323" s="42">
        <v>211020224</v>
      </c>
      <c r="C323" s="43" t="s">
        <v>460</v>
      </c>
      <c r="D323" s="44">
        <v>33724</v>
      </c>
      <c r="E323" s="42" t="s">
        <v>35</v>
      </c>
      <c r="F323" s="42" t="s">
        <v>848</v>
      </c>
    </row>
    <row r="324" spans="1:6" s="40" customFormat="1" ht="19.5" customHeight="1">
      <c r="A324" s="41">
        <v>350</v>
      </c>
      <c r="B324" s="42">
        <v>211020225</v>
      </c>
      <c r="C324" s="43" t="s">
        <v>461</v>
      </c>
      <c r="D324" s="44">
        <v>33325</v>
      </c>
      <c r="E324" s="42" t="s">
        <v>42</v>
      </c>
      <c r="F324" s="42" t="s">
        <v>848</v>
      </c>
    </row>
    <row r="325" spans="1:6" s="40" customFormat="1" ht="19.5" customHeight="1">
      <c r="A325" s="41">
        <v>351</v>
      </c>
      <c r="B325" s="42">
        <v>211020228</v>
      </c>
      <c r="C325" s="43" t="s">
        <v>462</v>
      </c>
      <c r="D325" s="44">
        <v>33895</v>
      </c>
      <c r="E325" s="42" t="s">
        <v>33</v>
      </c>
      <c r="F325" s="42" t="s">
        <v>848</v>
      </c>
    </row>
    <row r="326" spans="1:6" s="40" customFormat="1" ht="19.5" customHeight="1">
      <c r="A326" s="41">
        <v>352</v>
      </c>
      <c r="B326" s="42">
        <v>211020229</v>
      </c>
      <c r="C326" s="43" t="s">
        <v>463</v>
      </c>
      <c r="D326" s="44">
        <v>33844</v>
      </c>
      <c r="E326" s="42" t="s">
        <v>42</v>
      </c>
      <c r="F326" s="42" t="s">
        <v>848</v>
      </c>
    </row>
    <row r="327" spans="1:6" s="40" customFormat="1" ht="19.5" customHeight="1">
      <c r="A327" s="41">
        <v>353</v>
      </c>
      <c r="B327" s="42">
        <v>211020246</v>
      </c>
      <c r="C327" s="43" t="s">
        <v>464</v>
      </c>
      <c r="D327" s="44">
        <v>33435</v>
      </c>
      <c r="E327" s="42" t="s">
        <v>35</v>
      </c>
      <c r="F327" s="42" t="s">
        <v>848</v>
      </c>
    </row>
    <row r="328" spans="1:6" s="40" customFormat="1" ht="19.5" customHeight="1">
      <c r="A328" s="41">
        <v>354</v>
      </c>
      <c r="B328" s="42">
        <v>211020247</v>
      </c>
      <c r="C328" s="43" t="s">
        <v>465</v>
      </c>
      <c r="D328" s="44">
        <v>33621</v>
      </c>
      <c r="E328" s="42" t="s">
        <v>33</v>
      </c>
      <c r="F328" s="42" t="s">
        <v>848</v>
      </c>
    </row>
    <row r="329" spans="1:6" s="40" customFormat="1" ht="19.5" customHeight="1">
      <c r="A329" s="41">
        <v>355</v>
      </c>
      <c r="B329" s="42">
        <v>211020249</v>
      </c>
      <c r="C329" s="43" t="s">
        <v>466</v>
      </c>
      <c r="D329" s="44">
        <v>33896</v>
      </c>
      <c r="E329" s="42" t="s">
        <v>88</v>
      </c>
      <c r="F329" s="42" t="s">
        <v>848</v>
      </c>
    </row>
    <row r="330" spans="1:6" s="40" customFormat="1" ht="19.5" customHeight="1">
      <c r="A330" s="41">
        <v>356</v>
      </c>
      <c r="B330" s="42">
        <v>211020256</v>
      </c>
      <c r="C330" s="43" t="s">
        <v>467</v>
      </c>
      <c r="D330" s="44">
        <v>33946</v>
      </c>
      <c r="E330" s="42" t="s">
        <v>35</v>
      </c>
      <c r="F330" s="42" t="s">
        <v>848</v>
      </c>
    </row>
    <row r="331" spans="1:6" s="40" customFormat="1" ht="19.5" customHeight="1">
      <c r="A331" s="41">
        <v>357</v>
      </c>
      <c r="B331" s="42">
        <v>211020261</v>
      </c>
      <c r="C331" s="43" t="s">
        <v>732</v>
      </c>
      <c r="D331" s="44">
        <v>33704</v>
      </c>
      <c r="E331" s="42" t="s">
        <v>32</v>
      </c>
      <c r="F331" s="42" t="s">
        <v>848</v>
      </c>
    </row>
    <row r="332" spans="1:6" s="40" customFormat="1" ht="19.5" customHeight="1">
      <c r="A332" s="41">
        <v>358</v>
      </c>
      <c r="B332" s="42">
        <v>211020262</v>
      </c>
      <c r="C332" s="43" t="s">
        <v>468</v>
      </c>
      <c r="D332" s="44">
        <v>33701</v>
      </c>
      <c r="E332" s="42" t="s">
        <v>36</v>
      </c>
      <c r="F332" s="42" t="s">
        <v>848</v>
      </c>
    </row>
    <row r="333" spans="1:6" s="40" customFormat="1" ht="19.5" customHeight="1">
      <c r="A333" s="41">
        <v>359</v>
      </c>
      <c r="B333" s="42">
        <v>211020268</v>
      </c>
      <c r="C333" s="43" t="s">
        <v>850</v>
      </c>
      <c r="D333" s="44">
        <v>33561</v>
      </c>
      <c r="E333" s="42" t="s">
        <v>33</v>
      </c>
      <c r="F333" s="42" t="s">
        <v>848</v>
      </c>
    </row>
    <row r="334" spans="1:6" s="40" customFormat="1" ht="19.5" customHeight="1">
      <c r="A334" s="41">
        <v>360</v>
      </c>
      <c r="B334" s="42">
        <v>211020278</v>
      </c>
      <c r="C334" s="43" t="s">
        <v>469</v>
      </c>
      <c r="D334" s="44">
        <v>33694</v>
      </c>
      <c r="E334" s="42" t="s">
        <v>35</v>
      </c>
      <c r="F334" s="42" t="s">
        <v>848</v>
      </c>
    </row>
    <row r="335" spans="1:6" s="40" customFormat="1" ht="19.5" customHeight="1">
      <c r="A335" s="41">
        <v>361</v>
      </c>
      <c r="B335" s="42">
        <v>211020281</v>
      </c>
      <c r="C335" s="43" t="s">
        <v>467</v>
      </c>
      <c r="D335" s="44">
        <v>33679</v>
      </c>
      <c r="E335" s="42" t="s">
        <v>33</v>
      </c>
      <c r="F335" s="42" t="s">
        <v>848</v>
      </c>
    </row>
    <row r="336" spans="1:6" s="40" customFormat="1" ht="19.5" customHeight="1">
      <c r="A336" s="41">
        <v>362</v>
      </c>
      <c r="B336" s="42">
        <v>211020288</v>
      </c>
      <c r="C336" s="43" t="s">
        <v>471</v>
      </c>
      <c r="D336" s="44">
        <v>33966</v>
      </c>
      <c r="E336" s="42" t="s">
        <v>173</v>
      </c>
      <c r="F336" s="42" t="s">
        <v>848</v>
      </c>
    </row>
    <row r="337" spans="1:6" s="40" customFormat="1" ht="19.5" customHeight="1">
      <c r="A337" s="41">
        <v>363</v>
      </c>
      <c r="B337" s="42">
        <v>211020295</v>
      </c>
      <c r="C337" s="43" t="s">
        <v>472</v>
      </c>
      <c r="D337" s="44">
        <v>33698</v>
      </c>
      <c r="E337" s="42" t="s">
        <v>33</v>
      </c>
      <c r="F337" s="42" t="s">
        <v>848</v>
      </c>
    </row>
    <row r="338" spans="1:6" s="40" customFormat="1" ht="19.5" customHeight="1">
      <c r="A338" s="41">
        <v>364</v>
      </c>
      <c r="B338" s="42">
        <v>211020296</v>
      </c>
      <c r="C338" s="43" t="s">
        <v>472</v>
      </c>
      <c r="D338" s="44">
        <v>33946</v>
      </c>
      <c r="E338" s="42" t="s">
        <v>33</v>
      </c>
      <c r="F338" s="42" t="s">
        <v>848</v>
      </c>
    </row>
    <row r="339" spans="1:6" s="40" customFormat="1" ht="19.5" customHeight="1">
      <c r="A339" s="41">
        <v>365</v>
      </c>
      <c r="B339" s="42">
        <v>211020299</v>
      </c>
      <c r="C339" s="43" t="s">
        <v>473</v>
      </c>
      <c r="D339" s="44">
        <v>33791</v>
      </c>
      <c r="E339" s="42" t="s">
        <v>80</v>
      </c>
      <c r="F339" s="42" t="s">
        <v>848</v>
      </c>
    </row>
    <row r="340" spans="1:6" s="40" customFormat="1" ht="19.5" customHeight="1">
      <c r="A340" s="41">
        <v>366</v>
      </c>
      <c r="B340" s="42">
        <v>211020300</v>
      </c>
      <c r="C340" s="43" t="s">
        <v>474</v>
      </c>
      <c r="D340" s="44">
        <v>33623</v>
      </c>
      <c r="E340" s="42" t="s">
        <v>88</v>
      </c>
      <c r="F340" s="42" t="s">
        <v>848</v>
      </c>
    </row>
    <row r="341" spans="1:6" s="40" customFormat="1" ht="19.5" customHeight="1">
      <c r="A341" s="41">
        <v>367</v>
      </c>
      <c r="B341" s="42">
        <v>211020302</v>
      </c>
      <c r="C341" s="43" t="s">
        <v>475</v>
      </c>
      <c r="D341" s="44">
        <v>33706</v>
      </c>
      <c r="E341" s="42" t="s">
        <v>32</v>
      </c>
      <c r="F341" s="42" t="s">
        <v>848</v>
      </c>
    </row>
    <row r="342" spans="1:6" s="40" customFormat="1" ht="19.5" customHeight="1">
      <c r="A342" s="41">
        <v>368</v>
      </c>
      <c r="B342" s="42">
        <v>211020308</v>
      </c>
      <c r="C342" s="43" t="s">
        <v>476</v>
      </c>
      <c r="D342" s="44">
        <v>33474</v>
      </c>
      <c r="E342" s="42" t="s">
        <v>33</v>
      </c>
      <c r="F342" s="42" t="s">
        <v>848</v>
      </c>
    </row>
    <row r="343" spans="1:6" s="40" customFormat="1" ht="19.5" customHeight="1">
      <c r="A343" s="41">
        <v>369</v>
      </c>
      <c r="B343" s="42">
        <v>211020312</v>
      </c>
      <c r="C343" s="43" t="s">
        <v>477</v>
      </c>
      <c r="D343" s="44">
        <v>33737</v>
      </c>
      <c r="E343" s="42" t="s">
        <v>33</v>
      </c>
      <c r="F343" s="42" t="s">
        <v>848</v>
      </c>
    </row>
    <row r="344" spans="1:6" s="40" customFormat="1" ht="19.5" customHeight="1">
      <c r="A344" s="41">
        <v>370</v>
      </c>
      <c r="B344" s="42">
        <v>211020315</v>
      </c>
      <c r="C344" s="43" t="s">
        <v>478</v>
      </c>
      <c r="D344" s="44">
        <v>33894</v>
      </c>
      <c r="E344" s="42" t="s">
        <v>33</v>
      </c>
      <c r="F344" s="42" t="s">
        <v>848</v>
      </c>
    </row>
    <row r="345" spans="1:6" s="40" customFormat="1" ht="19.5" customHeight="1">
      <c r="A345" s="41">
        <v>371</v>
      </c>
      <c r="B345" s="42">
        <v>211020319</v>
      </c>
      <c r="C345" s="43" t="s">
        <v>479</v>
      </c>
      <c r="D345" s="44">
        <v>33897</v>
      </c>
      <c r="E345" s="42" t="s">
        <v>269</v>
      </c>
      <c r="F345" s="42" t="s">
        <v>848</v>
      </c>
    </row>
    <row r="346" spans="1:6" s="40" customFormat="1" ht="19.5" customHeight="1">
      <c r="A346" s="41">
        <v>372</v>
      </c>
      <c r="B346" s="42">
        <v>211020323</v>
      </c>
      <c r="C346" s="43" t="s">
        <v>480</v>
      </c>
      <c r="D346" s="44">
        <v>33964</v>
      </c>
      <c r="E346" s="42" t="s">
        <v>85</v>
      </c>
      <c r="F346" s="42" t="s">
        <v>848</v>
      </c>
    </row>
    <row r="347" spans="1:6" s="40" customFormat="1" ht="19.5" customHeight="1">
      <c r="A347" s="41">
        <v>373</v>
      </c>
      <c r="B347" s="42">
        <v>211060072</v>
      </c>
      <c r="C347" s="43" t="s">
        <v>481</v>
      </c>
      <c r="D347" s="44">
        <v>33444</v>
      </c>
      <c r="E347" s="42" t="s">
        <v>32</v>
      </c>
      <c r="F347" s="42" t="s">
        <v>848</v>
      </c>
    </row>
    <row r="348" spans="1:6" s="40" customFormat="1" ht="19.5" customHeight="1">
      <c r="A348" s="41">
        <v>374</v>
      </c>
      <c r="B348" s="42">
        <v>211060079</v>
      </c>
      <c r="C348" s="43" t="s">
        <v>276</v>
      </c>
      <c r="D348" s="44">
        <v>33831</v>
      </c>
      <c r="E348" s="42" t="s">
        <v>32</v>
      </c>
      <c r="F348" s="42" t="s">
        <v>848</v>
      </c>
    </row>
    <row r="349" spans="1:6" s="45" customFormat="1" ht="19.5" customHeight="1">
      <c r="A349" s="41">
        <v>375</v>
      </c>
      <c r="B349" s="42">
        <v>211020174</v>
      </c>
      <c r="C349" s="43" t="s">
        <v>512</v>
      </c>
      <c r="D349" s="44">
        <v>33529</v>
      </c>
      <c r="E349" s="42" t="s">
        <v>35</v>
      </c>
      <c r="F349" s="42" t="s">
        <v>848</v>
      </c>
    </row>
    <row r="350" spans="1:6" s="45" customFormat="1" ht="19.5" customHeight="1">
      <c r="A350" s="41">
        <v>376</v>
      </c>
      <c r="B350" s="42">
        <v>211020329</v>
      </c>
      <c r="C350" s="43" t="s">
        <v>651</v>
      </c>
      <c r="D350" s="44">
        <v>33462</v>
      </c>
      <c r="E350" s="42" t="s">
        <v>88</v>
      </c>
      <c r="F350" s="42" t="s">
        <v>848</v>
      </c>
    </row>
    <row r="351" spans="1:6" s="40" customFormat="1" ht="19.5" customHeight="1">
      <c r="A351" s="41">
        <v>377</v>
      </c>
      <c r="B351" s="42">
        <v>211030001</v>
      </c>
      <c r="C351" s="43" t="s">
        <v>280</v>
      </c>
      <c r="D351" s="44">
        <v>33705</v>
      </c>
      <c r="E351" s="42" t="s">
        <v>32</v>
      </c>
      <c r="F351" s="42" t="s">
        <v>851</v>
      </c>
    </row>
    <row r="352" spans="1:6" s="40" customFormat="1" ht="19.5" customHeight="1">
      <c r="A352" s="41">
        <v>378</v>
      </c>
      <c r="B352" s="42">
        <v>211030002</v>
      </c>
      <c r="C352" s="43" t="s">
        <v>282</v>
      </c>
      <c r="D352" s="44">
        <v>33787</v>
      </c>
      <c r="E352" s="42" t="s">
        <v>88</v>
      </c>
      <c r="F352" s="42" t="s">
        <v>851</v>
      </c>
    </row>
    <row r="353" spans="1:6" s="40" customFormat="1" ht="19.5" customHeight="1">
      <c r="A353" s="41">
        <v>379</v>
      </c>
      <c r="B353" s="42">
        <v>211030003</v>
      </c>
      <c r="C353" s="43" t="s">
        <v>283</v>
      </c>
      <c r="D353" s="44">
        <v>33446</v>
      </c>
      <c r="E353" s="42" t="s">
        <v>35</v>
      </c>
      <c r="F353" s="42" t="s">
        <v>851</v>
      </c>
    </row>
    <row r="354" spans="1:6" s="40" customFormat="1" ht="19.5" customHeight="1">
      <c r="A354" s="41">
        <v>380</v>
      </c>
      <c r="B354" s="42">
        <v>211030004</v>
      </c>
      <c r="C354" s="43" t="s">
        <v>719</v>
      </c>
      <c r="D354" s="44">
        <v>33678</v>
      </c>
      <c r="E354" s="42" t="s">
        <v>38</v>
      </c>
      <c r="F354" s="42" t="s">
        <v>851</v>
      </c>
    </row>
    <row r="355" spans="1:6" s="40" customFormat="1" ht="19.5" customHeight="1">
      <c r="A355" s="41">
        <v>381</v>
      </c>
      <c r="B355" s="42">
        <v>211030005</v>
      </c>
      <c r="C355" s="43" t="s">
        <v>284</v>
      </c>
      <c r="D355" s="44">
        <v>33512</v>
      </c>
      <c r="E355" s="42" t="s">
        <v>35</v>
      </c>
      <c r="F355" s="42" t="s">
        <v>851</v>
      </c>
    </row>
    <row r="356" spans="1:6" s="40" customFormat="1" ht="19.5" customHeight="1">
      <c r="A356" s="41">
        <v>382</v>
      </c>
      <c r="B356" s="42">
        <v>211030006</v>
      </c>
      <c r="C356" s="43" t="s">
        <v>285</v>
      </c>
      <c r="D356" s="44">
        <v>33698</v>
      </c>
      <c r="E356" s="42" t="s">
        <v>35</v>
      </c>
      <c r="F356" s="42" t="s">
        <v>851</v>
      </c>
    </row>
    <row r="357" spans="1:6" s="40" customFormat="1" ht="19.5" customHeight="1">
      <c r="A357" s="41">
        <v>383</v>
      </c>
      <c r="B357" s="42">
        <v>211030007</v>
      </c>
      <c r="C357" s="43" t="s">
        <v>286</v>
      </c>
      <c r="D357" s="44">
        <v>33787</v>
      </c>
      <c r="E357" s="42" t="s">
        <v>33</v>
      </c>
      <c r="F357" s="42" t="s">
        <v>851</v>
      </c>
    </row>
    <row r="358" spans="1:6" s="40" customFormat="1" ht="19.5" customHeight="1">
      <c r="A358" s="41">
        <v>384</v>
      </c>
      <c r="B358" s="42">
        <v>211030008</v>
      </c>
      <c r="C358" s="43" t="s">
        <v>287</v>
      </c>
      <c r="D358" s="44">
        <v>33917</v>
      </c>
      <c r="E358" s="42" t="s">
        <v>32</v>
      </c>
      <c r="F358" s="42" t="s">
        <v>851</v>
      </c>
    </row>
    <row r="359" spans="1:6" s="40" customFormat="1" ht="19.5" customHeight="1">
      <c r="A359" s="41">
        <v>385</v>
      </c>
      <c r="B359" s="42">
        <v>211030009</v>
      </c>
      <c r="C359" s="43" t="s">
        <v>288</v>
      </c>
      <c r="D359" s="44">
        <v>33256</v>
      </c>
      <c r="E359" s="42" t="s">
        <v>33</v>
      </c>
      <c r="F359" s="42" t="s">
        <v>851</v>
      </c>
    </row>
    <row r="360" spans="1:6" s="40" customFormat="1" ht="19.5" customHeight="1">
      <c r="A360" s="41">
        <v>386</v>
      </c>
      <c r="B360" s="42">
        <v>211030010</v>
      </c>
      <c r="C360" s="43" t="s">
        <v>289</v>
      </c>
      <c r="D360" s="44">
        <v>33661</v>
      </c>
      <c r="E360" s="42" t="s">
        <v>33</v>
      </c>
      <c r="F360" s="42" t="s">
        <v>851</v>
      </c>
    </row>
    <row r="361" spans="1:6" s="40" customFormat="1" ht="19.5" customHeight="1">
      <c r="A361" s="41">
        <v>387</v>
      </c>
      <c r="B361" s="42">
        <v>211030011</v>
      </c>
      <c r="C361" s="43" t="s">
        <v>5</v>
      </c>
      <c r="D361" s="44">
        <v>33682</v>
      </c>
      <c r="E361" s="42" t="s">
        <v>33</v>
      </c>
      <c r="F361" s="42" t="s">
        <v>851</v>
      </c>
    </row>
    <row r="362" spans="1:6" s="40" customFormat="1" ht="19.5" customHeight="1">
      <c r="A362" s="41">
        <v>388</v>
      </c>
      <c r="B362" s="42">
        <v>211030012</v>
      </c>
      <c r="C362" s="43" t="s">
        <v>5</v>
      </c>
      <c r="D362" s="44">
        <v>33239</v>
      </c>
      <c r="E362" s="42" t="s">
        <v>42</v>
      </c>
      <c r="F362" s="42" t="s">
        <v>851</v>
      </c>
    </row>
    <row r="363" spans="1:6" s="40" customFormat="1" ht="19.5" customHeight="1">
      <c r="A363" s="41">
        <v>389</v>
      </c>
      <c r="B363" s="42">
        <v>211030013</v>
      </c>
      <c r="C363" s="43" t="s">
        <v>290</v>
      </c>
      <c r="D363" s="44">
        <v>33789</v>
      </c>
      <c r="E363" s="42" t="s">
        <v>33</v>
      </c>
      <c r="F363" s="42" t="s">
        <v>851</v>
      </c>
    </row>
    <row r="364" spans="1:6" s="40" customFormat="1" ht="19.5" customHeight="1">
      <c r="A364" s="41">
        <v>390</v>
      </c>
      <c r="B364" s="42">
        <v>211030014</v>
      </c>
      <c r="C364" s="43" t="s">
        <v>291</v>
      </c>
      <c r="D364" s="44">
        <v>33716</v>
      </c>
      <c r="E364" s="42" t="s">
        <v>35</v>
      </c>
      <c r="F364" s="42" t="s">
        <v>851</v>
      </c>
    </row>
    <row r="365" spans="1:6" s="40" customFormat="1" ht="19.5" customHeight="1">
      <c r="A365" s="41">
        <v>391</v>
      </c>
      <c r="B365" s="42">
        <v>211030015</v>
      </c>
      <c r="C365" s="43" t="s">
        <v>292</v>
      </c>
      <c r="D365" s="44">
        <v>33417</v>
      </c>
      <c r="E365" s="42" t="s">
        <v>88</v>
      </c>
      <c r="F365" s="42" t="s">
        <v>851</v>
      </c>
    </row>
    <row r="366" spans="1:6" s="40" customFormat="1" ht="19.5" customHeight="1">
      <c r="A366" s="41">
        <v>392</v>
      </c>
      <c r="B366" s="42">
        <v>211030016</v>
      </c>
      <c r="C366" s="43" t="s">
        <v>231</v>
      </c>
      <c r="D366" s="44">
        <v>33725</v>
      </c>
      <c r="E366" s="42" t="s">
        <v>42</v>
      </c>
      <c r="F366" s="42" t="s">
        <v>851</v>
      </c>
    </row>
    <row r="367" spans="1:6" s="40" customFormat="1" ht="19.5" customHeight="1">
      <c r="A367" s="41">
        <v>393</v>
      </c>
      <c r="B367" s="42">
        <v>211030017</v>
      </c>
      <c r="C367" s="43" t="s">
        <v>231</v>
      </c>
      <c r="D367" s="44">
        <v>33270</v>
      </c>
      <c r="E367" s="42" t="s">
        <v>33</v>
      </c>
      <c r="F367" s="42" t="s">
        <v>851</v>
      </c>
    </row>
    <row r="368" spans="1:6" s="40" customFormat="1" ht="19.5" customHeight="1">
      <c r="A368" s="41">
        <v>394</v>
      </c>
      <c r="B368" s="42">
        <v>211030018</v>
      </c>
      <c r="C368" s="43" t="s">
        <v>293</v>
      </c>
      <c r="D368" s="44">
        <v>33805</v>
      </c>
      <c r="E368" s="42" t="s">
        <v>35</v>
      </c>
      <c r="F368" s="42" t="s">
        <v>851</v>
      </c>
    </row>
    <row r="369" spans="1:6" s="40" customFormat="1" ht="19.5" customHeight="1">
      <c r="A369" s="41">
        <v>395</v>
      </c>
      <c r="B369" s="42">
        <v>211030019</v>
      </c>
      <c r="C369" s="43" t="s">
        <v>294</v>
      </c>
      <c r="D369" s="44">
        <v>33868</v>
      </c>
      <c r="E369" s="42" t="s">
        <v>35</v>
      </c>
      <c r="F369" s="42" t="s">
        <v>851</v>
      </c>
    </row>
    <row r="370" spans="1:6" s="40" customFormat="1" ht="19.5" customHeight="1">
      <c r="A370" s="41">
        <v>396</v>
      </c>
      <c r="B370" s="42">
        <v>211030020</v>
      </c>
      <c r="C370" s="43" t="s">
        <v>233</v>
      </c>
      <c r="D370" s="44">
        <v>33825</v>
      </c>
      <c r="E370" s="42" t="s">
        <v>33</v>
      </c>
      <c r="F370" s="42" t="s">
        <v>851</v>
      </c>
    </row>
    <row r="371" spans="1:6" s="40" customFormat="1" ht="19.5" customHeight="1">
      <c r="A371" s="41">
        <v>397</v>
      </c>
      <c r="B371" s="42">
        <v>211030021</v>
      </c>
      <c r="C371" s="43" t="s">
        <v>10</v>
      </c>
      <c r="D371" s="44">
        <v>33615</v>
      </c>
      <c r="E371" s="42" t="s">
        <v>33</v>
      </c>
      <c r="F371" s="42" t="s">
        <v>851</v>
      </c>
    </row>
    <row r="372" spans="1:6" s="40" customFormat="1" ht="19.5" customHeight="1">
      <c r="A372" s="41">
        <v>398</v>
      </c>
      <c r="B372" s="42">
        <v>211030022</v>
      </c>
      <c r="C372" s="43" t="s">
        <v>295</v>
      </c>
      <c r="D372" s="44">
        <v>33396</v>
      </c>
      <c r="E372" s="42" t="s">
        <v>153</v>
      </c>
      <c r="F372" s="42" t="s">
        <v>851</v>
      </c>
    </row>
    <row r="373" spans="1:6" s="40" customFormat="1" ht="19.5" customHeight="1">
      <c r="A373" s="41">
        <v>399</v>
      </c>
      <c r="B373" s="42">
        <v>211030023</v>
      </c>
      <c r="C373" s="43" t="s">
        <v>296</v>
      </c>
      <c r="D373" s="44">
        <v>33363</v>
      </c>
      <c r="E373" s="42" t="s">
        <v>39</v>
      </c>
      <c r="F373" s="42" t="s">
        <v>851</v>
      </c>
    </row>
    <row r="374" spans="1:6" s="40" customFormat="1" ht="19.5" customHeight="1">
      <c r="A374" s="41">
        <v>400</v>
      </c>
      <c r="B374" s="42">
        <v>211030024</v>
      </c>
      <c r="C374" s="43" t="s">
        <v>297</v>
      </c>
      <c r="D374" s="44">
        <v>33650</v>
      </c>
      <c r="E374" s="42" t="s">
        <v>32</v>
      </c>
      <c r="F374" s="42" t="s">
        <v>851</v>
      </c>
    </row>
    <row r="375" spans="1:6" s="40" customFormat="1" ht="19.5" customHeight="1">
      <c r="A375" s="41">
        <v>401</v>
      </c>
      <c r="B375" s="42">
        <v>211030025</v>
      </c>
      <c r="C375" s="43" t="s">
        <v>298</v>
      </c>
      <c r="D375" s="44">
        <v>33913</v>
      </c>
      <c r="E375" s="42" t="s">
        <v>32</v>
      </c>
      <c r="F375" s="42" t="s">
        <v>851</v>
      </c>
    </row>
    <row r="376" spans="1:6" s="40" customFormat="1" ht="19.5" customHeight="1">
      <c r="A376" s="41">
        <v>402</v>
      </c>
      <c r="B376" s="42">
        <v>211030027</v>
      </c>
      <c r="C376" s="43" t="s">
        <v>299</v>
      </c>
      <c r="D376" s="44">
        <v>33792</v>
      </c>
      <c r="E376" s="42" t="s">
        <v>33</v>
      </c>
      <c r="F376" s="42" t="s">
        <v>851</v>
      </c>
    </row>
    <row r="377" spans="1:6" s="40" customFormat="1" ht="19.5" customHeight="1">
      <c r="A377" s="41">
        <v>403</v>
      </c>
      <c r="B377" s="42">
        <v>211030028</v>
      </c>
      <c r="C377" s="43" t="s">
        <v>149</v>
      </c>
      <c r="D377" s="44">
        <v>33946</v>
      </c>
      <c r="E377" s="42" t="s">
        <v>42</v>
      </c>
      <c r="F377" s="42" t="s">
        <v>851</v>
      </c>
    </row>
    <row r="378" spans="1:6" s="40" customFormat="1" ht="19.5" customHeight="1">
      <c r="A378" s="41">
        <v>404</v>
      </c>
      <c r="B378" s="42">
        <v>211030029</v>
      </c>
      <c r="C378" s="43" t="s">
        <v>149</v>
      </c>
      <c r="D378" s="44">
        <v>33855</v>
      </c>
      <c r="E378" s="42" t="s">
        <v>35</v>
      </c>
      <c r="F378" s="42" t="s">
        <v>851</v>
      </c>
    </row>
    <row r="379" spans="1:6" s="40" customFormat="1" ht="19.5" customHeight="1">
      <c r="A379" s="41">
        <v>405</v>
      </c>
      <c r="B379" s="42">
        <v>211030030</v>
      </c>
      <c r="C379" s="43" t="s">
        <v>149</v>
      </c>
      <c r="D379" s="44">
        <v>33424</v>
      </c>
      <c r="E379" s="42" t="s">
        <v>32</v>
      </c>
      <c r="F379" s="42" t="s">
        <v>851</v>
      </c>
    </row>
    <row r="380" spans="1:6" s="40" customFormat="1" ht="19.5" customHeight="1">
      <c r="A380" s="41">
        <v>406</v>
      </c>
      <c r="B380" s="42">
        <v>211030031</v>
      </c>
      <c r="C380" s="43" t="s">
        <v>300</v>
      </c>
      <c r="D380" s="44">
        <v>33647</v>
      </c>
      <c r="E380" s="42" t="s">
        <v>33</v>
      </c>
      <c r="F380" s="42" t="s">
        <v>851</v>
      </c>
    </row>
    <row r="381" spans="1:6" s="40" customFormat="1" ht="19.5" customHeight="1">
      <c r="A381" s="41">
        <v>407</v>
      </c>
      <c r="B381" s="42">
        <v>211030032</v>
      </c>
      <c r="C381" s="43" t="s">
        <v>301</v>
      </c>
      <c r="D381" s="44">
        <v>33291</v>
      </c>
      <c r="E381" s="42" t="s">
        <v>33</v>
      </c>
      <c r="F381" s="42" t="s">
        <v>851</v>
      </c>
    </row>
    <row r="382" spans="1:6" s="40" customFormat="1" ht="19.5" customHeight="1">
      <c r="A382" s="41">
        <v>408</v>
      </c>
      <c r="B382" s="42">
        <v>211030033</v>
      </c>
      <c r="C382" s="43" t="s">
        <v>302</v>
      </c>
      <c r="D382" s="44">
        <v>33661</v>
      </c>
      <c r="E382" s="42" t="s">
        <v>88</v>
      </c>
      <c r="F382" s="42" t="s">
        <v>851</v>
      </c>
    </row>
    <row r="383" spans="1:6" s="40" customFormat="1" ht="19.5" customHeight="1">
      <c r="A383" s="41">
        <v>409</v>
      </c>
      <c r="B383" s="42">
        <v>211030034</v>
      </c>
      <c r="C383" s="43" t="s">
        <v>303</v>
      </c>
      <c r="D383" s="44">
        <v>33875</v>
      </c>
      <c r="E383" s="42" t="s">
        <v>33</v>
      </c>
      <c r="F383" s="42" t="s">
        <v>851</v>
      </c>
    </row>
    <row r="384" spans="1:6" s="40" customFormat="1" ht="19.5" customHeight="1">
      <c r="A384" s="41">
        <v>410</v>
      </c>
      <c r="B384" s="42">
        <v>211030035</v>
      </c>
      <c r="C384" s="43" t="s">
        <v>304</v>
      </c>
      <c r="D384" s="44">
        <v>33811</v>
      </c>
      <c r="E384" s="42" t="s">
        <v>32</v>
      </c>
      <c r="F384" s="42" t="s">
        <v>851</v>
      </c>
    </row>
    <row r="385" spans="1:6" s="40" customFormat="1" ht="19.5" customHeight="1">
      <c r="A385" s="41">
        <v>411</v>
      </c>
      <c r="B385" s="42">
        <v>211030036</v>
      </c>
      <c r="C385" s="43" t="s">
        <v>305</v>
      </c>
      <c r="D385" s="44">
        <v>33878</v>
      </c>
      <c r="E385" s="42" t="s">
        <v>35</v>
      </c>
      <c r="F385" s="42" t="s">
        <v>851</v>
      </c>
    </row>
    <row r="386" spans="1:6" s="40" customFormat="1" ht="19.5" customHeight="1">
      <c r="A386" s="41">
        <v>412</v>
      </c>
      <c r="B386" s="42">
        <v>211030037</v>
      </c>
      <c r="C386" s="43" t="s">
        <v>306</v>
      </c>
      <c r="D386" s="44">
        <v>33950</v>
      </c>
      <c r="E386" s="42" t="s">
        <v>32</v>
      </c>
      <c r="F386" s="42" t="s">
        <v>851</v>
      </c>
    </row>
    <row r="387" spans="1:6" s="40" customFormat="1" ht="19.5" customHeight="1">
      <c r="A387" s="41">
        <v>413</v>
      </c>
      <c r="B387" s="42">
        <v>211030038</v>
      </c>
      <c r="C387" s="43" t="s">
        <v>307</v>
      </c>
      <c r="D387" s="44">
        <v>33797</v>
      </c>
      <c r="E387" s="42" t="s">
        <v>32</v>
      </c>
      <c r="F387" s="42" t="s">
        <v>851</v>
      </c>
    </row>
    <row r="388" spans="1:6" s="40" customFormat="1" ht="19.5" customHeight="1">
      <c r="A388" s="41">
        <v>414</v>
      </c>
      <c r="B388" s="42">
        <v>211030039</v>
      </c>
      <c r="C388" s="43" t="s">
        <v>308</v>
      </c>
      <c r="D388" s="44">
        <v>33356</v>
      </c>
      <c r="E388" s="42" t="s">
        <v>32</v>
      </c>
      <c r="F388" s="42" t="s">
        <v>851</v>
      </c>
    </row>
    <row r="389" spans="1:6" s="40" customFormat="1" ht="19.5" customHeight="1">
      <c r="A389" s="41">
        <v>415</v>
      </c>
      <c r="B389" s="42">
        <v>211030040</v>
      </c>
      <c r="C389" s="43" t="s">
        <v>309</v>
      </c>
      <c r="D389" s="44">
        <v>33862</v>
      </c>
      <c r="E389" s="42" t="s">
        <v>60</v>
      </c>
      <c r="F389" s="42" t="s">
        <v>851</v>
      </c>
    </row>
    <row r="390" spans="1:6" s="40" customFormat="1" ht="19.5" customHeight="1">
      <c r="A390" s="41">
        <v>416</v>
      </c>
      <c r="B390" s="42">
        <v>211030041</v>
      </c>
      <c r="C390" s="43" t="s">
        <v>310</v>
      </c>
      <c r="D390" s="44">
        <v>33807</v>
      </c>
      <c r="E390" s="42" t="s">
        <v>35</v>
      </c>
      <c r="F390" s="42" t="s">
        <v>851</v>
      </c>
    </row>
    <row r="391" spans="1:6" s="40" customFormat="1" ht="19.5" customHeight="1">
      <c r="A391" s="41">
        <v>417</v>
      </c>
      <c r="B391" s="42">
        <v>211030042</v>
      </c>
      <c r="C391" s="43" t="s">
        <v>311</v>
      </c>
      <c r="D391" s="44">
        <v>33382</v>
      </c>
      <c r="E391" s="42" t="s">
        <v>32</v>
      </c>
      <c r="F391" s="42" t="s">
        <v>851</v>
      </c>
    </row>
    <row r="392" spans="1:6" s="40" customFormat="1" ht="19.5" customHeight="1">
      <c r="A392" s="41">
        <v>418</v>
      </c>
      <c r="B392" s="42">
        <v>211030043</v>
      </c>
      <c r="C392" s="43" t="s">
        <v>312</v>
      </c>
      <c r="D392" s="44">
        <v>33869</v>
      </c>
      <c r="E392" s="42" t="s">
        <v>33</v>
      </c>
      <c r="F392" s="42" t="s">
        <v>851</v>
      </c>
    </row>
    <row r="393" spans="1:6" s="40" customFormat="1" ht="19.5" customHeight="1">
      <c r="A393" s="41">
        <v>419</v>
      </c>
      <c r="B393" s="42">
        <v>211030044</v>
      </c>
      <c r="C393" s="43" t="s">
        <v>313</v>
      </c>
      <c r="D393" s="44">
        <v>33313</v>
      </c>
      <c r="E393" s="42" t="s">
        <v>33</v>
      </c>
      <c r="F393" s="42" t="s">
        <v>851</v>
      </c>
    </row>
    <row r="394" spans="1:6" s="40" customFormat="1" ht="19.5" customHeight="1">
      <c r="A394" s="41">
        <v>420</v>
      </c>
      <c r="B394" s="42">
        <v>211030045</v>
      </c>
      <c r="C394" s="43" t="s">
        <v>314</v>
      </c>
      <c r="D394" s="44">
        <v>33534</v>
      </c>
      <c r="E394" s="42" t="s">
        <v>33</v>
      </c>
      <c r="F394" s="42" t="s">
        <v>851</v>
      </c>
    </row>
    <row r="395" spans="1:6" s="40" customFormat="1" ht="19.5" customHeight="1">
      <c r="A395" s="41">
        <v>421</v>
      </c>
      <c r="B395" s="42">
        <v>211030046</v>
      </c>
      <c r="C395" s="43" t="s">
        <v>315</v>
      </c>
      <c r="D395" s="44">
        <v>33919</v>
      </c>
      <c r="E395" s="42" t="s">
        <v>33</v>
      </c>
      <c r="F395" s="42" t="s">
        <v>851</v>
      </c>
    </row>
    <row r="396" spans="1:6" s="40" customFormat="1" ht="19.5" customHeight="1">
      <c r="A396" s="41">
        <v>422</v>
      </c>
      <c r="B396" s="42">
        <v>211030047</v>
      </c>
      <c r="C396" s="43" t="s">
        <v>316</v>
      </c>
      <c r="D396" s="44">
        <v>33905</v>
      </c>
      <c r="E396" s="42" t="s">
        <v>32</v>
      </c>
      <c r="F396" s="42" t="s">
        <v>851</v>
      </c>
    </row>
    <row r="397" spans="1:6" s="40" customFormat="1" ht="19.5" customHeight="1">
      <c r="A397" s="41">
        <v>423</v>
      </c>
      <c r="B397" s="42">
        <v>211030048</v>
      </c>
      <c r="C397" s="43" t="s">
        <v>251</v>
      </c>
      <c r="D397" s="44">
        <v>33913</v>
      </c>
      <c r="E397" s="42" t="s">
        <v>35</v>
      </c>
      <c r="F397" s="42" t="s">
        <v>851</v>
      </c>
    </row>
    <row r="398" spans="1:6" s="40" customFormat="1" ht="19.5" customHeight="1">
      <c r="A398" s="41">
        <v>424</v>
      </c>
      <c r="B398" s="42">
        <v>211030049</v>
      </c>
      <c r="C398" s="43" t="s">
        <v>317</v>
      </c>
      <c r="D398" s="44">
        <v>33696</v>
      </c>
      <c r="E398" s="42" t="s">
        <v>35</v>
      </c>
      <c r="F398" s="42" t="s">
        <v>851</v>
      </c>
    </row>
    <row r="399" spans="1:6" s="40" customFormat="1" ht="19.5" customHeight="1">
      <c r="A399" s="41">
        <v>425</v>
      </c>
      <c r="B399" s="42">
        <v>211030050</v>
      </c>
      <c r="C399" s="43" t="s">
        <v>318</v>
      </c>
      <c r="D399" s="44">
        <v>33792</v>
      </c>
      <c r="E399" s="42" t="s">
        <v>42</v>
      </c>
      <c r="F399" s="42" t="s">
        <v>851</v>
      </c>
    </row>
    <row r="400" spans="1:6" s="40" customFormat="1" ht="19.5" customHeight="1">
      <c r="A400" s="41">
        <v>426</v>
      </c>
      <c r="B400" s="42">
        <v>211030051</v>
      </c>
      <c r="C400" s="43" t="s">
        <v>319</v>
      </c>
      <c r="D400" s="44">
        <v>33741</v>
      </c>
      <c r="E400" s="42" t="s">
        <v>852</v>
      </c>
      <c r="F400" s="42" t="s">
        <v>851</v>
      </c>
    </row>
    <row r="401" spans="1:6" s="40" customFormat="1" ht="19.5" customHeight="1">
      <c r="A401" s="41">
        <v>427</v>
      </c>
      <c r="B401" s="42">
        <v>211030052</v>
      </c>
      <c r="C401" s="43" t="s">
        <v>319</v>
      </c>
      <c r="D401" s="44">
        <v>33841</v>
      </c>
      <c r="E401" s="42" t="s">
        <v>33</v>
      </c>
      <c r="F401" s="42" t="s">
        <v>851</v>
      </c>
    </row>
    <row r="402" spans="1:6" s="40" customFormat="1" ht="19.5" customHeight="1">
      <c r="A402" s="41">
        <v>428</v>
      </c>
      <c r="B402" s="42">
        <v>211030053</v>
      </c>
      <c r="C402" s="43" t="s">
        <v>320</v>
      </c>
      <c r="D402" s="44">
        <v>33271</v>
      </c>
      <c r="E402" s="42" t="s">
        <v>35</v>
      </c>
      <c r="F402" s="42" t="s">
        <v>851</v>
      </c>
    </row>
    <row r="403" spans="1:6" s="40" customFormat="1" ht="19.5" customHeight="1">
      <c r="A403" s="41">
        <v>429</v>
      </c>
      <c r="B403" s="42">
        <v>211030054</v>
      </c>
      <c r="C403" s="43" t="s">
        <v>321</v>
      </c>
      <c r="D403" s="44">
        <v>33885</v>
      </c>
      <c r="E403" s="42" t="s">
        <v>32</v>
      </c>
      <c r="F403" s="42" t="s">
        <v>851</v>
      </c>
    </row>
    <row r="404" spans="1:6" s="40" customFormat="1" ht="19.5" customHeight="1">
      <c r="A404" s="41">
        <v>430</v>
      </c>
      <c r="B404" s="42">
        <v>211030055</v>
      </c>
      <c r="C404" s="43" t="s">
        <v>322</v>
      </c>
      <c r="D404" s="44">
        <v>33279</v>
      </c>
      <c r="E404" s="42" t="s">
        <v>36</v>
      </c>
      <c r="F404" s="42" t="s">
        <v>851</v>
      </c>
    </row>
    <row r="405" spans="1:6" s="40" customFormat="1" ht="19.5" customHeight="1">
      <c r="A405" s="41">
        <v>431</v>
      </c>
      <c r="B405" s="42">
        <v>211030056</v>
      </c>
      <c r="C405" s="43" t="s">
        <v>323</v>
      </c>
      <c r="D405" s="44">
        <v>33048</v>
      </c>
      <c r="E405" s="42" t="s">
        <v>43</v>
      </c>
      <c r="F405" s="42" t="s">
        <v>851</v>
      </c>
    </row>
    <row r="406" spans="1:6" s="40" customFormat="1" ht="19.5" customHeight="1">
      <c r="A406" s="41">
        <v>432</v>
      </c>
      <c r="B406" s="42">
        <v>211030057</v>
      </c>
      <c r="C406" s="43" t="s">
        <v>324</v>
      </c>
      <c r="D406" s="44">
        <v>33673</v>
      </c>
      <c r="E406" s="42" t="s">
        <v>33</v>
      </c>
      <c r="F406" s="42" t="s">
        <v>851</v>
      </c>
    </row>
    <row r="407" spans="1:6" s="40" customFormat="1" ht="19.5" customHeight="1">
      <c r="A407" s="41">
        <v>433</v>
      </c>
      <c r="B407" s="42">
        <v>211030058</v>
      </c>
      <c r="C407" s="43" t="s">
        <v>325</v>
      </c>
      <c r="D407" s="44">
        <v>33718</v>
      </c>
      <c r="E407" s="42" t="s">
        <v>33</v>
      </c>
      <c r="F407" s="42" t="s">
        <v>851</v>
      </c>
    </row>
    <row r="408" spans="1:6" s="40" customFormat="1" ht="19.5" customHeight="1">
      <c r="A408" s="41">
        <v>434</v>
      </c>
      <c r="B408" s="42">
        <v>211030059</v>
      </c>
      <c r="C408" s="43" t="s">
        <v>326</v>
      </c>
      <c r="D408" s="44">
        <v>33469</v>
      </c>
      <c r="E408" s="42" t="s">
        <v>33</v>
      </c>
      <c r="F408" s="42" t="s">
        <v>851</v>
      </c>
    </row>
    <row r="409" spans="1:6" s="40" customFormat="1" ht="19.5" customHeight="1">
      <c r="A409" s="41">
        <v>435</v>
      </c>
      <c r="B409" s="42">
        <v>211030060</v>
      </c>
      <c r="C409" s="43" t="s">
        <v>720</v>
      </c>
      <c r="D409" s="44">
        <v>33816</v>
      </c>
      <c r="E409" s="42" t="s">
        <v>38</v>
      </c>
      <c r="F409" s="42" t="s">
        <v>851</v>
      </c>
    </row>
    <row r="410" spans="1:6" s="40" customFormat="1" ht="19.5" customHeight="1">
      <c r="A410" s="41">
        <v>436</v>
      </c>
      <c r="B410" s="42">
        <v>211030061</v>
      </c>
      <c r="C410" s="43" t="s">
        <v>327</v>
      </c>
      <c r="D410" s="44">
        <v>33930</v>
      </c>
      <c r="E410" s="42" t="s">
        <v>35</v>
      </c>
      <c r="F410" s="42" t="s">
        <v>851</v>
      </c>
    </row>
    <row r="411" spans="1:6" s="40" customFormat="1" ht="19.5" customHeight="1">
      <c r="A411" s="41">
        <v>437</v>
      </c>
      <c r="B411" s="42">
        <v>211030062</v>
      </c>
      <c r="C411" s="43" t="s">
        <v>257</v>
      </c>
      <c r="D411" s="44">
        <v>33449</v>
      </c>
      <c r="E411" s="42" t="s">
        <v>33</v>
      </c>
      <c r="F411" s="42" t="s">
        <v>851</v>
      </c>
    </row>
    <row r="412" spans="1:6" s="40" customFormat="1" ht="19.5" customHeight="1">
      <c r="A412" s="41">
        <v>438</v>
      </c>
      <c r="B412" s="42">
        <v>211030063</v>
      </c>
      <c r="C412" s="43" t="s">
        <v>328</v>
      </c>
      <c r="D412" s="44">
        <v>33728</v>
      </c>
      <c r="E412" s="42" t="s">
        <v>33</v>
      </c>
      <c r="F412" s="42" t="s">
        <v>851</v>
      </c>
    </row>
    <row r="413" spans="1:6" s="40" customFormat="1" ht="19.5" customHeight="1">
      <c r="A413" s="41">
        <v>439</v>
      </c>
      <c r="B413" s="42">
        <v>211030064</v>
      </c>
      <c r="C413" s="43" t="s">
        <v>721</v>
      </c>
      <c r="D413" s="44">
        <v>33898</v>
      </c>
      <c r="E413" s="42" t="s">
        <v>33</v>
      </c>
      <c r="F413" s="42" t="s">
        <v>851</v>
      </c>
    </row>
    <row r="414" spans="1:6" s="40" customFormat="1" ht="19.5" customHeight="1">
      <c r="A414" s="41">
        <v>440</v>
      </c>
      <c r="B414" s="42">
        <v>211030065</v>
      </c>
      <c r="C414" s="43" t="s">
        <v>329</v>
      </c>
      <c r="D414" s="44">
        <v>33609</v>
      </c>
      <c r="E414" s="42" t="s">
        <v>33</v>
      </c>
      <c r="F414" s="42" t="s">
        <v>851</v>
      </c>
    </row>
    <row r="415" spans="1:6" s="40" customFormat="1" ht="19.5" customHeight="1">
      <c r="A415" s="41">
        <v>441</v>
      </c>
      <c r="B415" s="42">
        <v>211030066</v>
      </c>
      <c r="C415" s="43" t="s">
        <v>330</v>
      </c>
      <c r="D415" s="44">
        <v>33896</v>
      </c>
      <c r="E415" s="42" t="s">
        <v>33</v>
      </c>
      <c r="F415" s="42" t="s">
        <v>851</v>
      </c>
    </row>
    <row r="416" spans="1:6" s="40" customFormat="1" ht="19.5" customHeight="1">
      <c r="A416" s="41">
        <v>442</v>
      </c>
      <c r="B416" s="42">
        <v>211030067</v>
      </c>
      <c r="C416" s="43" t="s">
        <v>331</v>
      </c>
      <c r="D416" s="44">
        <v>33896</v>
      </c>
      <c r="E416" s="42" t="s">
        <v>33</v>
      </c>
      <c r="F416" s="42" t="s">
        <v>851</v>
      </c>
    </row>
    <row r="417" spans="1:6" s="40" customFormat="1" ht="19.5" customHeight="1">
      <c r="A417" s="41">
        <v>443</v>
      </c>
      <c r="B417" s="42">
        <v>211030068</v>
      </c>
      <c r="C417" s="43" t="s">
        <v>177</v>
      </c>
      <c r="D417" s="44">
        <v>33844</v>
      </c>
      <c r="E417" s="42" t="s">
        <v>33</v>
      </c>
      <c r="F417" s="42" t="s">
        <v>851</v>
      </c>
    </row>
    <row r="418" spans="1:6" s="40" customFormat="1" ht="19.5" customHeight="1">
      <c r="A418" s="41">
        <v>444</v>
      </c>
      <c r="B418" s="42">
        <v>211030069</v>
      </c>
      <c r="C418" s="43" t="s">
        <v>332</v>
      </c>
      <c r="D418" s="44">
        <v>33899</v>
      </c>
      <c r="E418" s="42" t="s">
        <v>33</v>
      </c>
      <c r="F418" s="42" t="s">
        <v>851</v>
      </c>
    </row>
    <row r="419" spans="1:6" s="40" customFormat="1" ht="19.5" customHeight="1">
      <c r="A419" s="41">
        <v>445</v>
      </c>
      <c r="B419" s="42">
        <v>211030070</v>
      </c>
      <c r="C419" s="43" t="s">
        <v>332</v>
      </c>
      <c r="D419" s="44">
        <v>33742</v>
      </c>
      <c r="E419" s="42" t="s">
        <v>88</v>
      </c>
      <c r="F419" s="42" t="s">
        <v>851</v>
      </c>
    </row>
    <row r="420" spans="1:6" s="40" customFormat="1" ht="19.5" customHeight="1">
      <c r="A420" s="41">
        <v>446</v>
      </c>
      <c r="B420" s="42">
        <v>211030071</v>
      </c>
      <c r="C420" s="43" t="s">
        <v>333</v>
      </c>
      <c r="D420" s="44">
        <v>33404</v>
      </c>
      <c r="E420" s="42" t="s">
        <v>43</v>
      </c>
      <c r="F420" s="42" t="s">
        <v>851</v>
      </c>
    </row>
    <row r="421" spans="1:6" s="40" customFormat="1" ht="19.5" customHeight="1">
      <c r="A421" s="41">
        <v>447</v>
      </c>
      <c r="B421" s="42">
        <v>211030072</v>
      </c>
      <c r="C421" s="43" t="s">
        <v>334</v>
      </c>
      <c r="D421" s="44">
        <v>33604</v>
      </c>
      <c r="E421" s="42" t="s">
        <v>33</v>
      </c>
      <c r="F421" s="42" t="s">
        <v>851</v>
      </c>
    </row>
    <row r="422" spans="1:6" s="40" customFormat="1" ht="19.5" customHeight="1">
      <c r="A422" s="41">
        <v>448</v>
      </c>
      <c r="B422" s="42">
        <v>211030073</v>
      </c>
      <c r="C422" s="43" t="s">
        <v>335</v>
      </c>
      <c r="D422" s="44">
        <v>33578</v>
      </c>
      <c r="E422" s="42" t="s">
        <v>42</v>
      </c>
      <c r="F422" s="42" t="s">
        <v>851</v>
      </c>
    </row>
    <row r="423" spans="1:6" s="40" customFormat="1" ht="19.5" customHeight="1">
      <c r="A423" s="41">
        <v>449</v>
      </c>
      <c r="B423" s="42">
        <v>211030076</v>
      </c>
      <c r="C423" s="43" t="s">
        <v>270</v>
      </c>
      <c r="D423" s="44">
        <v>33829</v>
      </c>
      <c r="E423" s="42" t="s">
        <v>33</v>
      </c>
      <c r="F423" s="42" t="s">
        <v>851</v>
      </c>
    </row>
    <row r="424" spans="1:6" s="40" customFormat="1" ht="19.5" customHeight="1">
      <c r="A424" s="41">
        <v>450</v>
      </c>
      <c r="B424" s="42">
        <v>211030077</v>
      </c>
      <c r="C424" s="43" t="s">
        <v>336</v>
      </c>
      <c r="D424" s="44">
        <v>33693</v>
      </c>
      <c r="E424" s="42" t="s">
        <v>35</v>
      </c>
      <c r="F424" s="42" t="s">
        <v>851</v>
      </c>
    </row>
    <row r="425" spans="1:6" s="40" customFormat="1" ht="19.5" customHeight="1">
      <c r="A425" s="41">
        <v>451</v>
      </c>
      <c r="B425" s="42">
        <v>211030078</v>
      </c>
      <c r="C425" s="43" t="s">
        <v>337</v>
      </c>
      <c r="D425" s="44">
        <v>33459</v>
      </c>
      <c r="E425" s="42" t="s">
        <v>33</v>
      </c>
      <c r="F425" s="42" t="s">
        <v>851</v>
      </c>
    </row>
    <row r="426" spans="1:6" s="40" customFormat="1" ht="19.5" customHeight="1">
      <c r="A426" s="41">
        <v>452</v>
      </c>
      <c r="B426" s="42">
        <v>211030079</v>
      </c>
      <c r="C426" s="43" t="s">
        <v>338</v>
      </c>
      <c r="D426" s="44">
        <v>33408</v>
      </c>
      <c r="E426" s="42" t="s">
        <v>277</v>
      </c>
      <c r="F426" s="42" t="s">
        <v>851</v>
      </c>
    </row>
    <row r="427" spans="1:6" s="40" customFormat="1" ht="19.5" customHeight="1">
      <c r="A427" s="41">
        <v>453</v>
      </c>
      <c r="B427" s="42">
        <v>211030080</v>
      </c>
      <c r="C427" s="43" t="s">
        <v>339</v>
      </c>
      <c r="D427" s="44">
        <v>33664</v>
      </c>
      <c r="E427" s="42" t="s">
        <v>42</v>
      </c>
      <c r="F427" s="42" t="s">
        <v>851</v>
      </c>
    </row>
    <row r="428" spans="1:6" s="40" customFormat="1" ht="19.5" customHeight="1">
      <c r="A428" s="41">
        <v>454</v>
      </c>
      <c r="B428" s="42">
        <v>211030081</v>
      </c>
      <c r="C428" s="43" t="s">
        <v>340</v>
      </c>
      <c r="D428" s="44">
        <v>33967</v>
      </c>
      <c r="E428" s="42" t="s">
        <v>33</v>
      </c>
      <c r="F428" s="42" t="s">
        <v>851</v>
      </c>
    </row>
    <row r="429" spans="1:6" s="40" customFormat="1" ht="19.5" customHeight="1">
      <c r="A429" s="41">
        <v>455</v>
      </c>
      <c r="B429" s="42">
        <v>211030082</v>
      </c>
      <c r="C429" s="43" t="s">
        <v>341</v>
      </c>
      <c r="D429" s="44">
        <v>33866</v>
      </c>
      <c r="E429" s="42" t="s">
        <v>33</v>
      </c>
      <c r="F429" s="42" t="s">
        <v>851</v>
      </c>
    </row>
    <row r="430" spans="1:6" s="40" customFormat="1" ht="19.5" customHeight="1">
      <c r="A430" s="41">
        <v>456</v>
      </c>
      <c r="B430" s="42">
        <v>211030083</v>
      </c>
      <c r="C430" s="43" t="s">
        <v>342</v>
      </c>
      <c r="D430" s="44">
        <v>33800</v>
      </c>
      <c r="E430" s="42" t="s">
        <v>35</v>
      </c>
      <c r="F430" s="42" t="s">
        <v>851</v>
      </c>
    </row>
    <row r="431" spans="1:6" s="40" customFormat="1" ht="19.5" customHeight="1">
      <c r="A431" s="41">
        <v>457</v>
      </c>
      <c r="B431" s="42">
        <v>211030084</v>
      </c>
      <c r="C431" s="43" t="s">
        <v>343</v>
      </c>
      <c r="D431" s="44">
        <v>33826</v>
      </c>
      <c r="E431" s="42" t="s">
        <v>33</v>
      </c>
      <c r="F431" s="42" t="s">
        <v>851</v>
      </c>
    </row>
    <row r="432" spans="1:6" s="40" customFormat="1" ht="19.5" customHeight="1">
      <c r="A432" s="41">
        <v>458</v>
      </c>
      <c r="B432" s="42">
        <v>211030085</v>
      </c>
      <c r="C432" s="43" t="s">
        <v>344</v>
      </c>
      <c r="D432" s="44">
        <v>33280</v>
      </c>
      <c r="E432" s="42" t="s">
        <v>33</v>
      </c>
      <c r="F432" s="42" t="s">
        <v>851</v>
      </c>
    </row>
    <row r="433" spans="1:6" s="40" customFormat="1" ht="19.5" customHeight="1">
      <c r="A433" s="41">
        <v>459</v>
      </c>
      <c r="B433" s="42">
        <v>211030086</v>
      </c>
      <c r="C433" s="43" t="s">
        <v>345</v>
      </c>
      <c r="D433" s="44">
        <v>33950</v>
      </c>
      <c r="E433" s="42" t="s">
        <v>33</v>
      </c>
      <c r="F433" s="42" t="s">
        <v>851</v>
      </c>
    </row>
    <row r="434" spans="1:6" s="40" customFormat="1" ht="19.5" customHeight="1">
      <c r="A434" s="41">
        <v>460</v>
      </c>
      <c r="B434" s="42">
        <v>211030087</v>
      </c>
      <c r="C434" s="43" t="s">
        <v>346</v>
      </c>
      <c r="D434" s="44">
        <v>33729</v>
      </c>
      <c r="E434" s="46" t="s">
        <v>35</v>
      </c>
      <c r="F434" s="42" t="s">
        <v>851</v>
      </c>
    </row>
    <row r="435" spans="1:6" s="40" customFormat="1" ht="19.5" customHeight="1">
      <c r="A435" s="41">
        <v>461</v>
      </c>
      <c r="B435" s="42">
        <v>211030089</v>
      </c>
      <c r="C435" s="43" t="s">
        <v>347</v>
      </c>
      <c r="D435" s="44">
        <v>33829</v>
      </c>
      <c r="E435" s="42" t="s">
        <v>33</v>
      </c>
      <c r="F435" s="42" t="s">
        <v>851</v>
      </c>
    </row>
    <row r="436" spans="1:6" s="40" customFormat="1" ht="19.5" customHeight="1">
      <c r="A436" s="41">
        <v>462</v>
      </c>
      <c r="B436" s="42">
        <v>211030090</v>
      </c>
      <c r="C436" s="43" t="s">
        <v>348</v>
      </c>
      <c r="D436" s="44">
        <v>33703</v>
      </c>
      <c r="E436" s="42" t="s">
        <v>33</v>
      </c>
      <c r="F436" s="42" t="s">
        <v>851</v>
      </c>
    </row>
    <row r="437" spans="1:6" s="40" customFormat="1" ht="19.5" customHeight="1">
      <c r="A437" s="41">
        <v>463</v>
      </c>
      <c r="B437" s="42">
        <v>211030091</v>
      </c>
      <c r="C437" s="43" t="s">
        <v>349</v>
      </c>
      <c r="D437" s="44">
        <v>33841</v>
      </c>
      <c r="E437" s="42" t="s">
        <v>32</v>
      </c>
      <c r="F437" s="42" t="s">
        <v>851</v>
      </c>
    </row>
    <row r="438" spans="1:6" s="40" customFormat="1" ht="19.5" customHeight="1">
      <c r="A438" s="41">
        <v>464</v>
      </c>
      <c r="B438" s="42">
        <v>211030092</v>
      </c>
      <c r="C438" s="43" t="s">
        <v>350</v>
      </c>
      <c r="D438" s="44">
        <v>33322</v>
      </c>
      <c r="E438" s="42" t="s">
        <v>35</v>
      </c>
      <c r="F438" s="42" t="s">
        <v>851</v>
      </c>
    </row>
    <row r="439" spans="1:6" s="40" customFormat="1" ht="19.5" customHeight="1">
      <c r="A439" s="41">
        <v>465</v>
      </c>
      <c r="B439" s="42">
        <v>211030093</v>
      </c>
      <c r="C439" s="43" t="s">
        <v>351</v>
      </c>
      <c r="D439" s="44">
        <v>33901</v>
      </c>
      <c r="E439" s="42" t="s">
        <v>35</v>
      </c>
      <c r="F439" s="42" t="s">
        <v>851</v>
      </c>
    </row>
    <row r="440" spans="1:6" s="40" customFormat="1" ht="19.5" customHeight="1">
      <c r="A440" s="41">
        <v>466</v>
      </c>
      <c r="B440" s="42">
        <v>211030094</v>
      </c>
      <c r="C440" s="43" t="s">
        <v>352</v>
      </c>
      <c r="D440" s="44">
        <v>33856</v>
      </c>
      <c r="E440" s="42" t="s">
        <v>35</v>
      </c>
      <c r="F440" s="42" t="s">
        <v>851</v>
      </c>
    </row>
    <row r="441" spans="1:6" s="40" customFormat="1" ht="19.5" customHeight="1">
      <c r="A441" s="41">
        <v>467</v>
      </c>
      <c r="B441" s="42">
        <v>211030095</v>
      </c>
      <c r="C441" s="43" t="s">
        <v>353</v>
      </c>
      <c r="D441" s="44">
        <v>33902</v>
      </c>
      <c r="E441" s="42" t="s">
        <v>277</v>
      </c>
      <c r="F441" s="42" t="s">
        <v>851</v>
      </c>
    </row>
    <row r="442" spans="1:6" s="40" customFormat="1" ht="19.5" customHeight="1">
      <c r="A442" s="41">
        <v>468</v>
      </c>
      <c r="B442" s="42">
        <v>211030096</v>
      </c>
      <c r="C442" s="43" t="s">
        <v>354</v>
      </c>
      <c r="D442" s="44">
        <v>33962</v>
      </c>
      <c r="E442" s="42" t="s">
        <v>153</v>
      </c>
      <c r="F442" s="42" t="s">
        <v>851</v>
      </c>
    </row>
    <row r="443" spans="1:6" s="40" customFormat="1" ht="19.5" customHeight="1">
      <c r="A443" s="41">
        <v>469</v>
      </c>
      <c r="B443" s="42">
        <v>211020135</v>
      </c>
      <c r="C443" s="43" t="s">
        <v>213</v>
      </c>
      <c r="D443" s="44">
        <v>33726</v>
      </c>
      <c r="E443" s="42" t="s">
        <v>36</v>
      </c>
      <c r="F443" s="42" t="s">
        <v>853</v>
      </c>
    </row>
    <row r="444" spans="1:6" s="40" customFormat="1" ht="19.5" customHeight="1">
      <c r="A444" s="41">
        <v>470</v>
      </c>
      <c r="B444" s="42">
        <v>211020089</v>
      </c>
      <c r="C444" s="43" t="s">
        <v>211</v>
      </c>
      <c r="D444" s="44">
        <v>33866</v>
      </c>
      <c r="E444" s="42" t="s">
        <v>173</v>
      </c>
      <c r="F444" s="42" t="s">
        <v>853</v>
      </c>
    </row>
    <row r="445" spans="1:6" s="40" customFormat="1" ht="19.5" customHeight="1">
      <c r="A445" s="41">
        <v>471</v>
      </c>
      <c r="B445" s="42">
        <v>211050002</v>
      </c>
      <c r="C445" s="43" t="s">
        <v>214</v>
      </c>
      <c r="D445" s="44">
        <v>33909</v>
      </c>
      <c r="E445" s="42" t="s">
        <v>33</v>
      </c>
      <c r="F445" s="42" t="s">
        <v>853</v>
      </c>
    </row>
    <row r="446" spans="1:6" s="40" customFormat="1" ht="19.5" customHeight="1">
      <c r="A446" s="41">
        <v>472</v>
      </c>
      <c r="B446" s="42">
        <v>211050003</v>
      </c>
      <c r="C446" s="43" t="s">
        <v>215</v>
      </c>
      <c r="D446" s="44">
        <v>33889</v>
      </c>
      <c r="E446" s="42" t="s">
        <v>42</v>
      </c>
      <c r="F446" s="42" t="s">
        <v>853</v>
      </c>
    </row>
    <row r="447" spans="1:6" s="40" customFormat="1" ht="19.5" customHeight="1">
      <c r="A447" s="41">
        <v>473</v>
      </c>
      <c r="B447" s="42">
        <v>211050005</v>
      </c>
      <c r="C447" s="43" t="s">
        <v>135</v>
      </c>
      <c r="D447" s="44">
        <v>33941</v>
      </c>
      <c r="E447" s="42" t="s">
        <v>33</v>
      </c>
      <c r="F447" s="42" t="s">
        <v>853</v>
      </c>
    </row>
    <row r="448" spans="1:6" s="40" customFormat="1" ht="19.5" customHeight="1">
      <c r="A448" s="41">
        <v>474</v>
      </c>
      <c r="B448" s="42">
        <v>211050007</v>
      </c>
      <c r="C448" s="43" t="s">
        <v>707</v>
      </c>
      <c r="D448" s="44">
        <v>33953</v>
      </c>
      <c r="E448" s="42" t="s">
        <v>88</v>
      </c>
      <c r="F448" s="42" t="s">
        <v>853</v>
      </c>
    </row>
    <row r="449" spans="1:6" s="40" customFormat="1" ht="19.5" customHeight="1">
      <c r="A449" s="41">
        <v>475</v>
      </c>
      <c r="B449" s="42">
        <v>211050008</v>
      </c>
      <c r="C449" s="43" t="s">
        <v>216</v>
      </c>
      <c r="D449" s="44">
        <v>33957</v>
      </c>
      <c r="E449" s="42" t="s">
        <v>217</v>
      </c>
      <c r="F449" s="42" t="s">
        <v>853</v>
      </c>
    </row>
    <row r="450" spans="1:6" s="40" customFormat="1" ht="19.5" customHeight="1">
      <c r="A450" s="41">
        <v>476</v>
      </c>
      <c r="B450" s="42">
        <v>211050011</v>
      </c>
      <c r="C450" s="43" t="s">
        <v>708</v>
      </c>
      <c r="D450" s="44">
        <v>33876</v>
      </c>
      <c r="E450" s="42" t="s">
        <v>33</v>
      </c>
      <c r="F450" s="42" t="s">
        <v>853</v>
      </c>
    </row>
    <row r="451" spans="1:6" s="40" customFormat="1" ht="19.5" customHeight="1">
      <c r="A451" s="41">
        <v>477</v>
      </c>
      <c r="B451" s="42">
        <v>211050012</v>
      </c>
      <c r="C451" s="43" t="s">
        <v>218</v>
      </c>
      <c r="D451" s="44">
        <v>33784</v>
      </c>
      <c r="E451" s="42" t="s">
        <v>42</v>
      </c>
      <c r="F451" s="42" t="s">
        <v>853</v>
      </c>
    </row>
    <row r="452" spans="1:6" s="40" customFormat="1" ht="19.5" customHeight="1">
      <c r="A452" s="41">
        <v>478</v>
      </c>
      <c r="B452" s="42">
        <v>211050014</v>
      </c>
      <c r="C452" s="43" t="s">
        <v>709</v>
      </c>
      <c r="D452" s="44">
        <v>33882</v>
      </c>
      <c r="E452" s="42" t="s">
        <v>43</v>
      </c>
      <c r="F452" s="42" t="s">
        <v>853</v>
      </c>
    </row>
    <row r="453" spans="1:6" s="40" customFormat="1" ht="19.5" customHeight="1">
      <c r="A453" s="41">
        <v>479</v>
      </c>
      <c r="B453" s="42">
        <v>211050015</v>
      </c>
      <c r="C453" s="43" t="s">
        <v>710</v>
      </c>
      <c r="D453" s="44">
        <v>33802</v>
      </c>
      <c r="E453" s="42" t="s">
        <v>35</v>
      </c>
      <c r="F453" s="42" t="s">
        <v>853</v>
      </c>
    </row>
    <row r="454" spans="1:6" s="40" customFormat="1" ht="19.5" customHeight="1">
      <c r="A454" s="41">
        <v>480</v>
      </c>
      <c r="B454" s="42">
        <v>211050018</v>
      </c>
      <c r="C454" s="43" t="s">
        <v>219</v>
      </c>
      <c r="D454" s="44">
        <v>33501</v>
      </c>
      <c r="E454" s="42" t="s">
        <v>35</v>
      </c>
      <c r="F454" s="42" t="s">
        <v>853</v>
      </c>
    </row>
    <row r="455" spans="1:6" s="40" customFormat="1" ht="19.5" customHeight="1">
      <c r="A455" s="41">
        <v>481</v>
      </c>
      <c r="B455" s="42">
        <v>211050019</v>
      </c>
      <c r="C455" s="43" t="s">
        <v>711</v>
      </c>
      <c r="D455" s="44">
        <v>33708</v>
      </c>
      <c r="E455" s="42" t="s">
        <v>269</v>
      </c>
      <c r="F455" s="42" t="s">
        <v>853</v>
      </c>
    </row>
    <row r="456" spans="1:6" s="40" customFormat="1" ht="19.5" customHeight="1">
      <c r="A456" s="41">
        <v>482</v>
      </c>
      <c r="B456" s="42">
        <v>211050021</v>
      </c>
      <c r="C456" s="43" t="s">
        <v>220</v>
      </c>
      <c r="D456" s="44">
        <v>33678</v>
      </c>
      <c r="E456" s="42" t="s">
        <v>32</v>
      </c>
      <c r="F456" s="42" t="s">
        <v>853</v>
      </c>
    </row>
    <row r="457" spans="1:6" s="40" customFormat="1" ht="19.5" customHeight="1">
      <c r="A457" s="41">
        <v>483</v>
      </c>
      <c r="B457" s="42">
        <v>211050025</v>
      </c>
      <c r="C457" s="43" t="s">
        <v>221</v>
      </c>
      <c r="D457" s="44">
        <v>33776</v>
      </c>
      <c r="E457" s="42" t="s">
        <v>32</v>
      </c>
      <c r="F457" s="42" t="s">
        <v>853</v>
      </c>
    </row>
    <row r="458" spans="1:6" s="40" customFormat="1" ht="19.5" customHeight="1">
      <c r="A458" s="41">
        <v>484</v>
      </c>
      <c r="B458" s="42">
        <v>211050027</v>
      </c>
      <c r="C458" s="43" t="s">
        <v>222</v>
      </c>
      <c r="D458" s="44">
        <v>33891</v>
      </c>
      <c r="E458" s="42" t="s">
        <v>38</v>
      </c>
      <c r="F458" s="42" t="s">
        <v>853</v>
      </c>
    </row>
    <row r="459" spans="1:6" s="40" customFormat="1" ht="19.5" customHeight="1">
      <c r="A459" s="41">
        <v>485</v>
      </c>
      <c r="B459" s="42">
        <v>211050028</v>
      </c>
      <c r="C459" s="43" t="s">
        <v>223</v>
      </c>
      <c r="D459" s="44">
        <v>33722</v>
      </c>
      <c r="E459" s="42" t="s">
        <v>88</v>
      </c>
      <c r="F459" s="42" t="s">
        <v>853</v>
      </c>
    </row>
    <row r="460" spans="1:6" s="40" customFormat="1" ht="19.5" customHeight="1">
      <c r="A460" s="41">
        <v>486</v>
      </c>
      <c r="B460" s="42">
        <v>211050029</v>
      </c>
      <c r="C460" s="43" t="s">
        <v>224</v>
      </c>
      <c r="D460" s="44">
        <v>33947</v>
      </c>
      <c r="E460" s="42" t="s">
        <v>33</v>
      </c>
      <c r="F460" s="42" t="s">
        <v>853</v>
      </c>
    </row>
    <row r="461" spans="1:6" s="40" customFormat="1" ht="19.5" customHeight="1">
      <c r="A461" s="41">
        <v>487</v>
      </c>
      <c r="B461" s="42">
        <v>211050030</v>
      </c>
      <c r="C461" s="43" t="s">
        <v>225</v>
      </c>
      <c r="D461" s="44">
        <v>33675</v>
      </c>
      <c r="E461" s="42" t="s">
        <v>35</v>
      </c>
      <c r="F461" s="42" t="s">
        <v>853</v>
      </c>
    </row>
    <row r="462" spans="1:6" s="40" customFormat="1" ht="19.5" customHeight="1">
      <c r="A462" s="41">
        <v>488</v>
      </c>
      <c r="B462" s="42">
        <v>211050031</v>
      </c>
      <c r="C462" s="43" t="s">
        <v>226</v>
      </c>
      <c r="D462" s="44">
        <v>33743</v>
      </c>
      <c r="E462" s="42" t="s">
        <v>35</v>
      </c>
      <c r="F462" s="42" t="s">
        <v>853</v>
      </c>
    </row>
    <row r="463" spans="1:6" s="40" customFormat="1" ht="19.5" customHeight="1">
      <c r="A463" s="41">
        <v>489</v>
      </c>
      <c r="B463" s="42">
        <v>211050033</v>
      </c>
      <c r="C463" s="43" t="s">
        <v>227</v>
      </c>
      <c r="D463" s="44">
        <v>33848</v>
      </c>
      <c r="E463" s="42" t="s">
        <v>35</v>
      </c>
      <c r="F463" s="42" t="s">
        <v>853</v>
      </c>
    </row>
    <row r="464" spans="1:6" s="40" customFormat="1" ht="19.5" customHeight="1">
      <c r="A464" s="41">
        <v>490</v>
      </c>
      <c r="B464" s="42">
        <v>211050036</v>
      </c>
      <c r="C464" s="43" t="s">
        <v>228</v>
      </c>
      <c r="D464" s="44">
        <v>33864</v>
      </c>
      <c r="E464" s="42" t="s">
        <v>43</v>
      </c>
      <c r="F464" s="42" t="s">
        <v>853</v>
      </c>
    </row>
    <row r="465" spans="1:6" s="40" customFormat="1" ht="19.5" customHeight="1">
      <c r="A465" s="41">
        <v>491</v>
      </c>
      <c r="B465" s="42">
        <v>211050037</v>
      </c>
      <c r="C465" s="43" t="s">
        <v>229</v>
      </c>
      <c r="D465" s="44">
        <v>33721</v>
      </c>
      <c r="E465" s="42" t="s">
        <v>80</v>
      </c>
      <c r="F465" s="42" t="s">
        <v>853</v>
      </c>
    </row>
    <row r="466" spans="1:6" s="40" customFormat="1" ht="19.5" customHeight="1">
      <c r="A466" s="41">
        <v>492</v>
      </c>
      <c r="B466" s="42">
        <v>211050038</v>
      </c>
      <c r="C466" s="43" t="s">
        <v>5</v>
      </c>
      <c r="D466" s="44">
        <v>33391</v>
      </c>
      <c r="E466" s="42" t="s">
        <v>42</v>
      </c>
      <c r="F466" s="42" t="s">
        <v>853</v>
      </c>
    </row>
    <row r="467" spans="1:6" s="40" customFormat="1" ht="19.5" customHeight="1">
      <c r="A467" s="41">
        <v>493</v>
      </c>
      <c r="B467" s="42">
        <v>211050040</v>
      </c>
      <c r="C467" s="43" t="s">
        <v>5</v>
      </c>
      <c r="D467" s="44">
        <v>33819</v>
      </c>
      <c r="E467" s="42" t="s">
        <v>33</v>
      </c>
      <c r="F467" s="42" t="s">
        <v>853</v>
      </c>
    </row>
    <row r="468" spans="1:6" s="40" customFormat="1" ht="19.5" customHeight="1">
      <c r="A468" s="41">
        <v>494</v>
      </c>
      <c r="B468" s="42">
        <v>211050042</v>
      </c>
      <c r="C468" s="43" t="s">
        <v>230</v>
      </c>
      <c r="D468" s="44">
        <v>34123</v>
      </c>
      <c r="E468" s="42" t="s">
        <v>38</v>
      </c>
      <c r="F468" s="42" t="s">
        <v>853</v>
      </c>
    </row>
    <row r="469" spans="1:6" s="40" customFormat="1" ht="19.5" customHeight="1">
      <c r="A469" s="41">
        <v>495</v>
      </c>
      <c r="B469" s="42">
        <v>211050045</v>
      </c>
      <c r="C469" s="43" t="s">
        <v>231</v>
      </c>
      <c r="D469" s="44">
        <v>33821</v>
      </c>
      <c r="E469" s="42" t="s">
        <v>153</v>
      </c>
      <c r="F469" s="42" t="s">
        <v>853</v>
      </c>
    </row>
    <row r="470" spans="1:6" s="40" customFormat="1" ht="19.5" customHeight="1">
      <c r="A470" s="41">
        <v>496</v>
      </c>
      <c r="B470" s="42">
        <v>211050046</v>
      </c>
      <c r="C470" s="43" t="s">
        <v>231</v>
      </c>
      <c r="D470" s="44">
        <v>33639</v>
      </c>
      <c r="E470" s="42" t="s">
        <v>35</v>
      </c>
      <c r="F470" s="42" t="s">
        <v>853</v>
      </c>
    </row>
    <row r="471" spans="1:6" s="40" customFormat="1" ht="19.5" customHeight="1">
      <c r="A471" s="41">
        <v>497</v>
      </c>
      <c r="B471" s="42">
        <v>211050050</v>
      </c>
      <c r="C471" s="43" t="s">
        <v>232</v>
      </c>
      <c r="D471" s="44">
        <v>33781</v>
      </c>
      <c r="E471" s="42" t="s">
        <v>35</v>
      </c>
      <c r="F471" s="42" t="s">
        <v>853</v>
      </c>
    </row>
    <row r="472" spans="1:6" s="40" customFormat="1" ht="19.5" customHeight="1">
      <c r="A472" s="41">
        <v>498</v>
      </c>
      <c r="B472" s="42">
        <v>211050051</v>
      </c>
      <c r="C472" s="43" t="s">
        <v>233</v>
      </c>
      <c r="D472" s="44">
        <v>33834</v>
      </c>
      <c r="E472" s="42" t="s">
        <v>42</v>
      </c>
      <c r="F472" s="42" t="s">
        <v>853</v>
      </c>
    </row>
    <row r="473" spans="1:6" s="45" customFormat="1" ht="19.5" customHeight="1">
      <c r="A473" s="41">
        <v>499</v>
      </c>
      <c r="B473" s="42">
        <v>211050052</v>
      </c>
      <c r="C473" s="43" t="s">
        <v>233</v>
      </c>
      <c r="D473" s="44">
        <v>33881</v>
      </c>
      <c r="E473" s="42" t="s">
        <v>38</v>
      </c>
      <c r="F473" s="42" t="s">
        <v>853</v>
      </c>
    </row>
    <row r="474" spans="1:6" s="40" customFormat="1" ht="19.5" customHeight="1">
      <c r="A474" s="41">
        <v>500</v>
      </c>
      <c r="B474" s="42">
        <v>211050053</v>
      </c>
      <c r="C474" s="43" t="s">
        <v>234</v>
      </c>
      <c r="D474" s="44">
        <v>33756</v>
      </c>
      <c r="E474" s="42" t="s">
        <v>36</v>
      </c>
      <c r="F474" s="42" t="s">
        <v>853</v>
      </c>
    </row>
    <row r="475" spans="1:6" s="45" customFormat="1" ht="19.5" customHeight="1">
      <c r="A475" s="41">
        <v>501</v>
      </c>
      <c r="B475" s="42">
        <v>211050054</v>
      </c>
      <c r="C475" s="43" t="s">
        <v>235</v>
      </c>
      <c r="D475" s="44">
        <v>33826</v>
      </c>
      <c r="E475" s="42" t="s">
        <v>33</v>
      </c>
      <c r="F475" s="42" t="s">
        <v>853</v>
      </c>
    </row>
    <row r="476" spans="1:6" s="40" customFormat="1" ht="19.5" customHeight="1">
      <c r="A476" s="41">
        <v>502</v>
      </c>
      <c r="B476" s="42">
        <v>211050055</v>
      </c>
      <c r="C476" s="43" t="s">
        <v>236</v>
      </c>
      <c r="D476" s="44">
        <v>33785</v>
      </c>
      <c r="E476" s="42" t="s">
        <v>32</v>
      </c>
      <c r="F476" s="42" t="s">
        <v>853</v>
      </c>
    </row>
    <row r="477" spans="1:6" s="40" customFormat="1" ht="19.5" customHeight="1">
      <c r="A477" s="41">
        <v>503</v>
      </c>
      <c r="B477" s="42">
        <v>211050056</v>
      </c>
      <c r="C477" s="43" t="s">
        <v>237</v>
      </c>
      <c r="D477" s="44">
        <v>33823</v>
      </c>
      <c r="E477" s="42" t="s">
        <v>35</v>
      </c>
      <c r="F477" s="42" t="s">
        <v>853</v>
      </c>
    </row>
    <row r="478" spans="1:6" s="40" customFormat="1" ht="19.5" customHeight="1">
      <c r="A478" s="41">
        <v>504</v>
      </c>
      <c r="B478" s="42">
        <v>211050057</v>
      </c>
      <c r="C478" s="43" t="s">
        <v>238</v>
      </c>
      <c r="D478" s="44">
        <v>33363</v>
      </c>
      <c r="E478" s="42" t="s">
        <v>134</v>
      </c>
      <c r="F478" s="42" t="s">
        <v>853</v>
      </c>
    </row>
    <row r="479" spans="1:6" s="40" customFormat="1" ht="19.5" customHeight="1">
      <c r="A479" s="41">
        <v>505</v>
      </c>
      <c r="B479" s="42">
        <v>211050058</v>
      </c>
      <c r="C479" s="43" t="s">
        <v>239</v>
      </c>
      <c r="D479" s="44">
        <v>33965</v>
      </c>
      <c r="E479" s="42" t="s">
        <v>80</v>
      </c>
      <c r="F479" s="42" t="s">
        <v>853</v>
      </c>
    </row>
    <row r="480" spans="1:6" s="40" customFormat="1" ht="19.5" customHeight="1">
      <c r="A480" s="41">
        <v>506</v>
      </c>
      <c r="B480" s="42">
        <v>211050059</v>
      </c>
      <c r="C480" s="43" t="s">
        <v>240</v>
      </c>
      <c r="D480" s="44">
        <v>33797</v>
      </c>
      <c r="E480" s="42" t="s">
        <v>36</v>
      </c>
      <c r="F480" s="42" t="s">
        <v>853</v>
      </c>
    </row>
    <row r="481" spans="1:6" s="40" customFormat="1" ht="19.5" customHeight="1">
      <c r="A481" s="41">
        <v>507</v>
      </c>
      <c r="B481" s="42">
        <v>211050060</v>
      </c>
      <c r="C481" s="43" t="s">
        <v>147</v>
      </c>
      <c r="D481" s="44">
        <v>33747</v>
      </c>
      <c r="E481" s="42" t="s">
        <v>33</v>
      </c>
      <c r="F481" s="42" t="s">
        <v>853</v>
      </c>
    </row>
    <row r="482" spans="1:6" s="40" customFormat="1" ht="19.5" customHeight="1">
      <c r="A482" s="41">
        <v>508</v>
      </c>
      <c r="B482" s="42">
        <v>211050063</v>
      </c>
      <c r="C482" s="43" t="s">
        <v>147</v>
      </c>
      <c r="D482" s="44">
        <v>33240</v>
      </c>
      <c r="E482" s="42" t="s">
        <v>40</v>
      </c>
      <c r="F482" s="42" t="s">
        <v>853</v>
      </c>
    </row>
    <row r="483" spans="1:6" s="40" customFormat="1" ht="19.5" customHeight="1">
      <c r="A483" s="41">
        <v>509</v>
      </c>
      <c r="B483" s="42">
        <v>211050064</v>
      </c>
      <c r="C483" s="43" t="s">
        <v>241</v>
      </c>
      <c r="D483" s="44">
        <v>33665</v>
      </c>
      <c r="E483" s="42" t="s">
        <v>35</v>
      </c>
      <c r="F483" s="42" t="s">
        <v>853</v>
      </c>
    </row>
    <row r="484" spans="1:6" s="40" customFormat="1" ht="19.5" customHeight="1">
      <c r="A484" s="41">
        <v>510</v>
      </c>
      <c r="B484" s="42">
        <v>211050065</v>
      </c>
      <c r="C484" s="43" t="s">
        <v>242</v>
      </c>
      <c r="D484" s="44">
        <v>33858</v>
      </c>
      <c r="E484" s="42" t="s">
        <v>33</v>
      </c>
      <c r="F484" s="42" t="s">
        <v>853</v>
      </c>
    </row>
    <row r="485" spans="1:6" s="40" customFormat="1" ht="19.5" customHeight="1">
      <c r="A485" s="41">
        <v>511</v>
      </c>
      <c r="B485" s="42">
        <v>211050067</v>
      </c>
      <c r="C485" s="43" t="s">
        <v>149</v>
      </c>
      <c r="D485" s="44">
        <v>33689</v>
      </c>
      <c r="E485" s="42" t="s">
        <v>32</v>
      </c>
      <c r="F485" s="42" t="s">
        <v>853</v>
      </c>
    </row>
    <row r="486" spans="1:6" s="40" customFormat="1" ht="19.5" customHeight="1">
      <c r="A486" s="41">
        <v>512</v>
      </c>
      <c r="B486" s="42">
        <v>211050069</v>
      </c>
      <c r="C486" s="43" t="s">
        <v>149</v>
      </c>
      <c r="D486" s="44">
        <v>33818</v>
      </c>
      <c r="E486" s="42" t="s">
        <v>40</v>
      </c>
      <c r="F486" s="42" t="s">
        <v>853</v>
      </c>
    </row>
    <row r="487" spans="1:6" s="40" customFormat="1" ht="19.5" customHeight="1">
      <c r="A487" s="41">
        <v>513</v>
      </c>
      <c r="B487" s="42">
        <v>211050072</v>
      </c>
      <c r="C487" s="43" t="s">
        <v>243</v>
      </c>
      <c r="D487" s="44">
        <v>33873</v>
      </c>
      <c r="E487" s="42" t="s">
        <v>39</v>
      </c>
      <c r="F487" s="42" t="s">
        <v>853</v>
      </c>
    </row>
    <row r="488" spans="1:6" s="40" customFormat="1" ht="19.5" customHeight="1">
      <c r="A488" s="41">
        <v>514</v>
      </c>
      <c r="B488" s="42">
        <v>211050073</v>
      </c>
      <c r="C488" s="43" t="s">
        <v>244</v>
      </c>
      <c r="D488" s="44">
        <v>33444</v>
      </c>
      <c r="E488" s="42" t="s">
        <v>85</v>
      </c>
      <c r="F488" s="42" t="s">
        <v>853</v>
      </c>
    </row>
    <row r="489" spans="1:6" s="40" customFormat="1" ht="19.5" customHeight="1">
      <c r="A489" s="41">
        <v>515</v>
      </c>
      <c r="B489" s="42">
        <v>211050075</v>
      </c>
      <c r="C489" s="43" t="s">
        <v>245</v>
      </c>
      <c r="D489" s="44">
        <v>33685</v>
      </c>
      <c r="E489" s="42" t="s">
        <v>35</v>
      </c>
      <c r="F489" s="42" t="s">
        <v>853</v>
      </c>
    </row>
    <row r="490" spans="1:6" s="40" customFormat="1" ht="19.5" customHeight="1">
      <c r="A490" s="41">
        <v>516</v>
      </c>
      <c r="B490" s="42">
        <v>211050077</v>
      </c>
      <c r="C490" s="43" t="s">
        <v>246</v>
      </c>
      <c r="D490" s="44">
        <v>33313</v>
      </c>
      <c r="E490" s="42" t="s">
        <v>33</v>
      </c>
      <c r="F490" s="42" t="s">
        <v>853</v>
      </c>
    </row>
    <row r="491" spans="1:6" s="40" customFormat="1" ht="19.5" customHeight="1">
      <c r="A491" s="41">
        <v>517</v>
      </c>
      <c r="B491" s="42">
        <v>211050078</v>
      </c>
      <c r="C491" s="43" t="s">
        <v>247</v>
      </c>
      <c r="D491" s="44">
        <v>33716</v>
      </c>
      <c r="E491" s="42" t="s">
        <v>42</v>
      </c>
      <c r="F491" s="42" t="s">
        <v>853</v>
      </c>
    </row>
    <row r="492" spans="1:6" s="40" customFormat="1" ht="19.5" customHeight="1">
      <c r="A492" s="41">
        <v>518</v>
      </c>
      <c r="B492" s="42">
        <v>211050081</v>
      </c>
      <c r="C492" s="43" t="s">
        <v>248</v>
      </c>
      <c r="D492" s="44">
        <v>33792</v>
      </c>
      <c r="E492" s="42" t="s">
        <v>32</v>
      </c>
      <c r="F492" s="42" t="s">
        <v>853</v>
      </c>
    </row>
    <row r="493" spans="1:6" s="40" customFormat="1" ht="19.5" customHeight="1">
      <c r="A493" s="41">
        <v>519</v>
      </c>
      <c r="B493" s="42">
        <v>211050082</v>
      </c>
      <c r="C493" s="43" t="s">
        <v>249</v>
      </c>
      <c r="D493" s="44">
        <v>33865</v>
      </c>
      <c r="E493" s="42" t="s">
        <v>42</v>
      </c>
      <c r="F493" s="42" t="s">
        <v>853</v>
      </c>
    </row>
    <row r="494" spans="1:6" s="40" customFormat="1" ht="19.5" customHeight="1">
      <c r="A494" s="41">
        <v>520</v>
      </c>
      <c r="B494" s="42">
        <v>211050083</v>
      </c>
      <c r="C494" s="43" t="s">
        <v>712</v>
      </c>
      <c r="D494" s="44">
        <v>33641</v>
      </c>
      <c r="E494" s="42" t="s">
        <v>153</v>
      </c>
      <c r="F494" s="42" t="s">
        <v>853</v>
      </c>
    </row>
    <row r="495" spans="1:6" s="40" customFormat="1" ht="19.5" customHeight="1">
      <c r="A495" s="41">
        <v>521</v>
      </c>
      <c r="B495" s="42">
        <v>211050086</v>
      </c>
      <c r="C495" s="43" t="s">
        <v>250</v>
      </c>
      <c r="D495" s="44">
        <v>33696</v>
      </c>
      <c r="E495" s="42" t="s">
        <v>85</v>
      </c>
      <c r="F495" s="42" t="s">
        <v>853</v>
      </c>
    </row>
    <row r="496" spans="1:6" s="40" customFormat="1" ht="19.5" customHeight="1">
      <c r="A496" s="41">
        <v>522</v>
      </c>
      <c r="B496" s="42">
        <v>211050087</v>
      </c>
      <c r="C496" s="43" t="s">
        <v>713</v>
      </c>
      <c r="D496" s="44">
        <v>33787</v>
      </c>
      <c r="E496" s="42" t="s">
        <v>43</v>
      </c>
      <c r="F496" s="42" t="s">
        <v>853</v>
      </c>
    </row>
    <row r="497" spans="1:6" s="40" customFormat="1" ht="19.5" customHeight="1">
      <c r="A497" s="41">
        <v>523</v>
      </c>
      <c r="B497" s="42">
        <v>211050088</v>
      </c>
      <c r="C497" s="43" t="s">
        <v>714</v>
      </c>
      <c r="D497" s="44">
        <v>33273</v>
      </c>
      <c r="E497" s="42" t="s">
        <v>32</v>
      </c>
      <c r="F497" s="42" t="s">
        <v>853</v>
      </c>
    </row>
    <row r="498" spans="1:6" s="40" customFormat="1" ht="19.5" customHeight="1">
      <c r="A498" s="41">
        <v>524</v>
      </c>
      <c r="B498" s="42">
        <v>211050090</v>
      </c>
      <c r="C498" s="43" t="s">
        <v>213</v>
      </c>
      <c r="D498" s="44">
        <v>33636</v>
      </c>
      <c r="E498" s="42" t="s">
        <v>36</v>
      </c>
      <c r="F498" s="42" t="s">
        <v>853</v>
      </c>
    </row>
    <row r="499" spans="1:6" s="40" customFormat="1" ht="19.5" customHeight="1">
      <c r="A499" s="41">
        <v>525</v>
      </c>
      <c r="B499" s="42">
        <v>211050092</v>
      </c>
      <c r="C499" s="43" t="s">
        <v>251</v>
      </c>
      <c r="D499" s="44">
        <v>33330</v>
      </c>
      <c r="E499" s="42" t="s">
        <v>85</v>
      </c>
      <c r="F499" s="42" t="s">
        <v>853</v>
      </c>
    </row>
    <row r="500" spans="1:6" s="40" customFormat="1" ht="19.5" customHeight="1">
      <c r="A500" s="41">
        <v>526</v>
      </c>
      <c r="B500" s="42">
        <v>211050097</v>
      </c>
      <c r="C500" s="43" t="s">
        <v>252</v>
      </c>
      <c r="D500" s="44">
        <v>33894</v>
      </c>
      <c r="E500" s="42" t="s">
        <v>85</v>
      </c>
      <c r="F500" s="42" t="s">
        <v>853</v>
      </c>
    </row>
    <row r="501" spans="1:6" s="40" customFormat="1" ht="19.5" customHeight="1">
      <c r="A501" s="41">
        <v>527</v>
      </c>
      <c r="B501" s="42">
        <v>211050100</v>
      </c>
      <c r="C501" s="43" t="s">
        <v>253</v>
      </c>
      <c r="D501" s="44">
        <v>33912</v>
      </c>
      <c r="E501" s="42" t="s">
        <v>43</v>
      </c>
      <c r="F501" s="42" t="s">
        <v>853</v>
      </c>
    </row>
    <row r="502" spans="1:6" s="40" customFormat="1" ht="19.5" customHeight="1">
      <c r="A502" s="41">
        <v>528</v>
      </c>
      <c r="B502" s="42">
        <v>211050102</v>
      </c>
      <c r="C502" s="43" t="s">
        <v>254</v>
      </c>
      <c r="D502" s="44">
        <v>33616</v>
      </c>
      <c r="E502" s="42" t="s">
        <v>88</v>
      </c>
      <c r="F502" s="42" t="s">
        <v>853</v>
      </c>
    </row>
    <row r="503" spans="1:6" s="45" customFormat="1" ht="19.5" customHeight="1">
      <c r="A503" s="41">
        <v>529</v>
      </c>
      <c r="B503" s="42">
        <v>211050104</v>
      </c>
      <c r="C503" s="43" t="s">
        <v>167</v>
      </c>
      <c r="D503" s="44">
        <v>33569</v>
      </c>
      <c r="E503" s="42" t="s">
        <v>255</v>
      </c>
      <c r="F503" s="42" t="s">
        <v>853</v>
      </c>
    </row>
    <row r="504" spans="1:6" s="40" customFormat="1" ht="19.5" customHeight="1">
      <c r="A504" s="41">
        <v>530</v>
      </c>
      <c r="B504" s="42">
        <v>211050106</v>
      </c>
      <c r="C504" s="43" t="s">
        <v>167</v>
      </c>
      <c r="D504" s="44">
        <v>33358</v>
      </c>
      <c r="E504" s="42" t="s">
        <v>36</v>
      </c>
      <c r="F504" s="42" t="s">
        <v>853</v>
      </c>
    </row>
    <row r="505" spans="1:6" s="40" customFormat="1" ht="19.5" customHeight="1">
      <c r="A505" s="41">
        <v>531</v>
      </c>
      <c r="B505" s="42">
        <v>211050109</v>
      </c>
      <c r="C505" s="43" t="s">
        <v>256</v>
      </c>
      <c r="D505" s="44">
        <v>33500</v>
      </c>
      <c r="E505" s="42" t="s">
        <v>32</v>
      </c>
      <c r="F505" s="42" t="s">
        <v>853</v>
      </c>
    </row>
    <row r="506" spans="1:6" s="40" customFormat="1" ht="19.5" customHeight="1">
      <c r="A506" s="41">
        <v>532</v>
      </c>
      <c r="B506" s="42">
        <v>211050111</v>
      </c>
      <c r="C506" s="43" t="s">
        <v>257</v>
      </c>
      <c r="D506" s="44">
        <v>33903</v>
      </c>
      <c r="E506" s="42" t="s">
        <v>35</v>
      </c>
      <c r="F506" s="42" t="s">
        <v>853</v>
      </c>
    </row>
    <row r="507" spans="1:6" s="40" customFormat="1" ht="19.5" customHeight="1">
      <c r="A507" s="41">
        <v>533</v>
      </c>
      <c r="B507" s="42">
        <v>211050112</v>
      </c>
      <c r="C507" s="43" t="s">
        <v>715</v>
      </c>
      <c r="D507" s="44">
        <v>33341</v>
      </c>
      <c r="E507" s="42" t="s">
        <v>35</v>
      </c>
      <c r="F507" s="42" t="s">
        <v>853</v>
      </c>
    </row>
    <row r="508" spans="1:6" s="40" customFormat="1" ht="19.5" customHeight="1">
      <c r="A508" s="41">
        <v>534</v>
      </c>
      <c r="B508" s="42">
        <v>211050113</v>
      </c>
      <c r="C508" s="43" t="s">
        <v>258</v>
      </c>
      <c r="D508" s="44">
        <v>33948</v>
      </c>
      <c r="E508" s="42" t="s">
        <v>164</v>
      </c>
      <c r="F508" s="42" t="s">
        <v>853</v>
      </c>
    </row>
    <row r="509" spans="1:6" s="40" customFormat="1" ht="19.5" customHeight="1">
      <c r="A509" s="41">
        <v>535</v>
      </c>
      <c r="B509" s="42">
        <v>211050116</v>
      </c>
      <c r="C509" s="43" t="s">
        <v>259</v>
      </c>
      <c r="D509" s="44">
        <v>33957</v>
      </c>
      <c r="E509" s="42" t="s">
        <v>33</v>
      </c>
      <c r="F509" s="42" t="s">
        <v>853</v>
      </c>
    </row>
    <row r="510" spans="1:6" s="40" customFormat="1" ht="19.5" customHeight="1">
      <c r="A510" s="41">
        <v>536</v>
      </c>
      <c r="B510" s="42">
        <v>211050118</v>
      </c>
      <c r="C510" s="43" t="s">
        <v>260</v>
      </c>
      <c r="D510" s="44">
        <v>33518</v>
      </c>
      <c r="E510" s="42" t="s">
        <v>40</v>
      </c>
      <c r="F510" s="42" t="s">
        <v>853</v>
      </c>
    </row>
    <row r="511" spans="1:6" s="40" customFormat="1" ht="19.5" customHeight="1">
      <c r="A511" s="41">
        <v>537</v>
      </c>
      <c r="B511" s="42">
        <v>211050119</v>
      </c>
      <c r="C511" s="43" t="s">
        <v>261</v>
      </c>
      <c r="D511" s="44">
        <v>33696</v>
      </c>
      <c r="E511" s="42" t="s">
        <v>33</v>
      </c>
      <c r="F511" s="42" t="s">
        <v>853</v>
      </c>
    </row>
    <row r="512" spans="1:6" s="40" customFormat="1" ht="19.5" customHeight="1">
      <c r="A512" s="41">
        <v>538</v>
      </c>
      <c r="B512" s="42">
        <v>211050121</v>
      </c>
      <c r="C512" s="43" t="s">
        <v>262</v>
      </c>
      <c r="D512" s="44">
        <v>33129</v>
      </c>
      <c r="E512" s="42" t="s">
        <v>33</v>
      </c>
      <c r="F512" s="42" t="s">
        <v>853</v>
      </c>
    </row>
    <row r="513" spans="1:6" s="40" customFormat="1" ht="19.5" customHeight="1">
      <c r="A513" s="41">
        <v>539</v>
      </c>
      <c r="B513" s="42">
        <v>211050123</v>
      </c>
      <c r="C513" s="43" t="s">
        <v>177</v>
      </c>
      <c r="D513" s="44">
        <v>32638</v>
      </c>
      <c r="E513" s="42" t="s">
        <v>33</v>
      </c>
      <c r="F513" s="42" t="s">
        <v>853</v>
      </c>
    </row>
    <row r="514" spans="1:6" s="40" customFormat="1" ht="19.5" customHeight="1">
      <c r="A514" s="41">
        <v>540</v>
      </c>
      <c r="B514" s="42">
        <v>211050124</v>
      </c>
      <c r="C514" s="43" t="s">
        <v>177</v>
      </c>
      <c r="D514" s="44">
        <v>33417</v>
      </c>
      <c r="E514" s="42" t="s">
        <v>33</v>
      </c>
      <c r="F514" s="42" t="s">
        <v>853</v>
      </c>
    </row>
    <row r="515" spans="1:6" s="40" customFormat="1" ht="19.5" customHeight="1">
      <c r="A515" s="41">
        <v>541</v>
      </c>
      <c r="B515" s="42">
        <v>211050126</v>
      </c>
      <c r="C515" s="43" t="s">
        <v>263</v>
      </c>
      <c r="D515" s="44">
        <v>33320</v>
      </c>
      <c r="E515" s="42" t="s">
        <v>32</v>
      </c>
      <c r="F515" s="42" t="s">
        <v>853</v>
      </c>
    </row>
    <row r="516" spans="1:6" s="40" customFormat="1" ht="19.5" customHeight="1">
      <c r="A516" s="41">
        <v>542</v>
      </c>
      <c r="B516" s="42">
        <v>211050127</v>
      </c>
      <c r="C516" s="43" t="s">
        <v>177</v>
      </c>
      <c r="D516" s="44">
        <v>33917</v>
      </c>
      <c r="E516" s="42" t="s">
        <v>173</v>
      </c>
      <c r="F516" s="42" t="s">
        <v>853</v>
      </c>
    </row>
    <row r="517" spans="1:6" s="40" customFormat="1" ht="19.5" customHeight="1">
      <c r="A517" s="41">
        <v>543</v>
      </c>
      <c r="B517" s="42">
        <v>211050129</v>
      </c>
      <c r="C517" s="43" t="s">
        <v>19</v>
      </c>
      <c r="D517" s="44">
        <v>33838</v>
      </c>
      <c r="E517" s="42" t="s">
        <v>88</v>
      </c>
      <c r="F517" s="42" t="s">
        <v>853</v>
      </c>
    </row>
    <row r="518" spans="1:6" s="40" customFormat="1" ht="19.5" customHeight="1">
      <c r="A518" s="41">
        <v>544</v>
      </c>
      <c r="B518" s="42">
        <v>211050131</v>
      </c>
      <c r="C518" s="43" t="s">
        <v>264</v>
      </c>
      <c r="D518" s="44">
        <v>33483</v>
      </c>
      <c r="E518" s="42" t="s">
        <v>80</v>
      </c>
      <c r="F518" s="42" t="s">
        <v>853</v>
      </c>
    </row>
    <row r="519" spans="1:6" s="40" customFormat="1" ht="19.5" customHeight="1">
      <c r="A519" s="41">
        <v>545</v>
      </c>
      <c r="B519" s="42">
        <v>211050136</v>
      </c>
      <c r="C519" s="43" t="s">
        <v>716</v>
      </c>
      <c r="D519" s="44">
        <v>33943</v>
      </c>
      <c r="E519" s="42" t="s">
        <v>717</v>
      </c>
      <c r="F519" s="42" t="s">
        <v>853</v>
      </c>
    </row>
    <row r="520" spans="1:6" s="40" customFormat="1" ht="19.5" customHeight="1">
      <c r="A520" s="41">
        <v>546</v>
      </c>
      <c r="B520" s="42">
        <v>211050138</v>
      </c>
      <c r="C520" s="43" t="s">
        <v>265</v>
      </c>
      <c r="D520" s="44">
        <v>33471</v>
      </c>
      <c r="E520" s="42" t="s">
        <v>35</v>
      </c>
      <c r="F520" s="42" t="s">
        <v>853</v>
      </c>
    </row>
    <row r="521" spans="1:6" s="40" customFormat="1" ht="19.5" customHeight="1">
      <c r="A521" s="41">
        <v>547</v>
      </c>
      <c r="B521" s="42">
        <v>211050140</v>
      </c>
      <c r="C521" s="43" t="s">
        <v>266</v>
      </c>
      <c r="D521" s="44">
        <v>33572</v>
      </c>
      <c r="E521" s="42" t="s">
        <v>42</v>
      </c>
      <c r="F521" s="42" t="s">
        <v>853</v>
      </c>
    </row>
    <row r="522" spans="1:6" s="40" customFormat="1" ht="19.5" customHeight="1">
      <c r="A522" s="41">
        <v>548</v>
      </c>
      <c r="B522" s="42">
        <v>211050144</v>
      </c>
      <c r="C522" s="43" t="s">
        <v>267</v>
      </c>
      <c r="D522" s="44">
        <v>33644</v>
      </c>
      <c r="E522" s="42" t="s">
        <v>32</v>
      </c>
      <c r="F522" s="42" t="s">
        <v>853</v>
      </c>
    </row>
    <row r="523" spans="1:6" s="40" customFormat="1" ht="19.5" customHeight="1">
      <c r="A523" s="41">
        <v>549</v>
      </c>
      <c r="B523" s="42">
        <v>211050145</v>
      </c>
      <c r="C523" s="43" t="s">
        <v>268</v>
      </c>
      <c r="D523" s="44">
        <v>33638</v>
      </c>
      <c r="E523" s="42" t="s">
        <v>269</v>
      </c>
      <c r="F523" s="42" t="s">
        <v>853</v>
      </c>
    </row>
    <row r="524" spans="1:6" s="40" customFormat="1" ht="19.5" customHeight="1">
      <c r="A524" s="41">
        <v>550</v>
      </c>
      <c r="B524" s="42">
        <v>211050147</v>
      </c>
      <c r="C524" s="43" t="s">
        <v>270</v>
      </c>
      <c r="D524" s="44">
        <v>33732</v>
      </c>
      <c r="E524" s="42" t="s">
        <v>255</v>
      </c>
      <c r="F524" s="42" t="s">
        <v>853</v>
      </c>
    </row>
    <row r="525" spans="1:6" s="40" customFormat="1" ht="19.5" customHeight="1">
      <c r="A525" s="41">
        <v>551</v>
      </c>
      <c r="B525" s="42">
        <v>211050149</v>
      </c>
      <c r="C525" s="43" t="s">
        <v>271</v>
      </c>
      <c r="D525" s="44">
        <v>33839</v>
      </c>
      <c r="E525" s="42" t="s">
        <v>33</v>
      </c>
      <c r="F525" s="42" t="s">
        <v>853</v>
      </c>
    </row>
    <row r="526" spans="1:6" s="40" customFormat="1" ht="19.5" customHeight="1">
      <c r="A526" s="41">
        <v>552</v>
      </c>
      <c r="B526" s="42">
        <v>211050150</v>
      </c>
      <c r="C526" s="43" t="s">
        <v>272</v>
      </c>
      <c r="D526" s="44">
        <v>33339</v>
      </c>
      <c r="E526" s="42" t="s">
        <v>39</v>
      </c>
      <c r="F526" s="42" t="s">
        <v>853</v>
      </c>
    </row>
    <row r="527" spans="1:6" s="40" customFormat="1" ht="19.5" customHeight="1">
      <c r="A527" s="41">
        <v>553</v>
      </c>
      <c r="B527" s="42">
        <v>211050154</v>
      </c>
      <c r="C527" s="43" t="s">
        <v>273</v>
      </c>
      <c r="D527" s="44">
        <v>33672</v>
      </c>
      <c r="E527" s="42" t="s">
        <v>80</v>
      </c>
      <c r="F527" s="42" t="s">
        <v>853</v>
      </c>
    </row>
    <row r="528" spans="1:6" s="40" customFormat="1" ht="19.5" customHeight="1">
      <c r="A528" s="41">
        <v>554</v>
      </c>
      <c r="B528" s="42">
        <v>211050155</v>
      </c>
      <c r="C528" s="43" t="s">
        <v>718</v>
      </c>
      <c r="D528" s="44">
        <v>33150</v>
      </c>
      <c r="E528" s="42" t="s">
        <v>33</v>
      </c>
      <c r="F528" s="42" t="s">
        <v>853</v>
      </c>
    </row>
    <row r="529" spans="1:6" s="40" customFormat="1" ht="19.5" customHeight="1">
      <c r="A529" s="41">
        <v>555</v>
      </c>
      <c r="B529" s="42">
        <v>211050156</v>
      </c>
      <c r="C529" s="43" t="s">
        <v>274</v>
      </c>
      <c r="D529" s="44">
        <v>33633</v>
      </c>
      <c r="E529" s="42" t="s">
        <v>33</v>
      </c>
      <c r="F529" s="42" t="s">
        <v>853</v>
      </c>
    </row>
    <row r="530" spans="1:6" s="40" customFormat="1" ht="19.5" customHeight="1">
      <c r="A530" s="41">
        <v>556</v>
      </c>
      <c r="B530" s="42">
        <v>211050157</v>
      </c>
      <c r="C530" s="43" t="s">
        <v>275</v>
      </c>
      <c r="D530" s="44">
        <v>33534</v>
      </c>
      <c r="E530" s="42" t="s">
        <v>33</v>
      </c>
      <c r="F530" s="42" t="s">
        <v>853</v>
      </c>
    </row>
    <row r="531" spans="1:6" s="40" customFormat="1" ht="19.5" customHeight="1">
      <c r="A531" s="41">
        <v>557</v>
      </c>
      <c r="B531" s="42">
        <v>211050161</v>
      </c>
      <c r="C531" s="43" t="s">
        <v>276</v>
      </c>
      <c r="D531" s="44">
        <v>33928</v>
      </c>
      <c r="E531" s="42" t="s">
        <v>277</v>
      </c>
      <c r="F531" s="42" t="s">
        <v>853</v>
      </c>
    </row>
    <row r="532" spans="1:6" s="40" customFormat="1" ht="19.5" customHeight="1">
      <c r="A532" s="41">
        <v>558</v>
      </c>
      <c r="B532" s="42">
        <v>211050162</v>
      </c>
      <c r="C532" s="43" t="s">
        <v>278</v>
      </c>
      <c r="D532" s="44">
        <v>33870</v>
      </c>
      <c r="E532" s="42" t="s">
        <v>42</v>
      </c>
      <c r="F532" s="42" t="s">
        <v>853</v>
      </c>
    </row>
    <row r="533" spans="1:6" s="40" customFormat="1" ht="19.5" customHeight="1">
      <c r="A533" s="41">
        <v>559</v>
      </c>
      <c r="B533" s="42">
        <v>211050174</v>
      </c>
      <c r="C533" s="43" t="s">
        <v>279</v>
      </c>
      <c r="D533" s="44">
        <v>33873</v>
      </c>
      <c r="E533" s="42" t="s">
        <v>173</v>
      </c>
      <c r="F533" s="42" t="s">
        <v>853</v>
      </c>
    </row>
    <row r="534" spans="1:6" s="40" customFormat="1" ht="19.5" customHeight="1">
      <c r="A534" s="41">
        <v>560</v>
      </c>
      <c r="B534" s="42">
        <v>211050001</v>
      </c>
      <c r="C534" s="43" t="s">
        <v>131</v>
      </c>
      <c r="D534" s="44">
        <v>33671</v>
      </c>
      <c r="E534" s="42" t="s">
        <v>88</v>
      </c>
      <c r="F534" s="42" t="s">
        <v>853</v>
      </c>
    </row>
    <row r="535" spans="1:6" s="40" customFormat="1" ht="19.5" customHeight="1">
      <c r="A535" s="41">
        <v>561</v>
      </c>
      <c r="B535" s="42">
        <v>211050004</v>
      </c>
      <c r="C535" s="43" t="s">
        <v>133</v>
      </c>
      <c r="D535" s="44">
        <v>33838</v>
      </c>
      <c r="E535" s="42" t="s">
        <v>134</v>
      </c>
      <c r="F535" s="42" t="s">
        <v>853</v>
      </c>
    </row>
    <row r="536" spans="1:6" s="40" customFormat="1" ht="19.5" customHeight="1">
      <c r="A536" s="41">
        <v>562</v>
      </c>
      <c r="B536" s="42">
        <v>211050006</v>
      </c>
      <c r="C536" s="43" t="s">
        <v>135</v>
      </c>
      <c r="D536" s="44">
        <v>33892</v>
      </c>
      <c r="E536" s="42" t="s">
        <v>36</v>
      </c>
      <c r="F536" s="42" t="s">
        <v>853</v>
      </c>
    </row>
    <row r="537" spans="1:6" s="40" customFormat="1" ht="19.5" customHeight="1">
      <c r="A537" s="41">
        <v>563</v>
      </c>
      <c r="B537" s="42">
        <v>211050009</v>
      </c>
      <c r="C537" s="43" t="s">
        <v>699</v>
      </c>
      <c r="D537" s="44">
        <v>33926</v>
      </c>
      <c r="E537" s="42" t="s">
        <v>88</v>
      </c>
      <c r="F537" s="42" t="s">
        <v>853</v>
      </c>
    </row>
    <row r="538" spans="1:6" s="40" customFormat="1" ht="19.5" customHeight="1">
      <c r="A538" s="41">
        <v>564</v>
      </c>
      <c r="B538" s="42">
        <v>211050010</v>
      </c>
      <c r="C538" s="43" t="s">
        <v>700</v>
      </c>
      <c r="D538" s="44">
        <v>33677</v>
      </c>
      <c r="E538" s="42" t="s">
        <v>38</v>
      </c>
      <c r="F538" s="42" t="s">
        <v>853</v>
      </c>
    </row>
    <row r="539" spans="1:6" s="40" customFormat="1" ht="19.5" customHeight="1">
      <c r="A539" s="41">
        <v>565</v>
      </c>
      <c r="B539" s="42">
        <v>211050016</v>
      </c>
      <c r="C539" s="43" t="s">
        <v>136</v>
      </c>
      <c r="D539" s="44">
        <v>33401</v>
      </c>
      <c r="E539" s="42" t="s">
        <v>38</v>
      </c>
      <c r="F539" s="42" t="s">
        <v>853</v>
      </c>
    </row>
    <row r="540" spans="1:6" s="40" customFormat="1" ht="19.5" customHeight="1">
      <c r="A540" s="41">
        <v>566</v>
      </c>
      <c r="B540" s="42">
        <v>211050017</v>
      </c>
      <c r="C540" s="43" t="s">
        <v>137</v>
      </c>
      <c r="D540" s="44">
        <v>33356</v>
      </c>
      <c r="E540" s="42" t="s">
        <v>38</v>
      </c>
      <c r="F540" s="42" t="s">
        <v>853</v>
      </c>
    </row>
    <row r="541" spans="1:6" s="40" customFormat="1" ht="19.5" customHeight="1">
      <c r="A541" s="41">
        <v>567</v>
      </c>
      <c r="B541" s="42">
        <v>211050020</v>
      </c>
      <c r="C541" s="43" t="s">
        <v>701</v>
      </c>
      <c r="D541" s="44">
        <v>33899</v>
      </c>
      <c r="E541" s="42" t="s">
        <v>88</v>
      </c>
      <c r="F541" s="42" t="s">
        <v>853</v>
      </c>
    </row>
    <row r="542" spans="1:6" s="40" customFormat="1" ht="19.5" customHeight="1">
      <c r="A542" s="41">
        <v>568</v>
      </c>
      <c r="B542" s="42">
        <v>211050022</v>
      </c>
      <c r="C542" s="43" t="s">
        <v>138</v>
      </c>
      <c r="D542" s="44">
        <v>33371</v>
      </c>
      <c r="E542" s="42" t="s">
        <v>178</v>
      </c>
      <c r="F542" s="42" t="s">
        <v>853</v>
      </c>
    </row>
    <row r="543" spans="1:6" s="40" customFormat="1" ht="19.5" customHeight="1">
      <c r="A543" s="41">
        <v>569</v>
      </c>
      <c r="B543" s="42">
        <v>211050023</v>
      </c>
      <c r="C543" s="43" t="s">
        <v>702</v>
      </c>
      <c r="D543" s="44">
        <v>33882</v>
      </c>
      <c r="E543" s="42" t="s">
        <v>32</v>
      </c>
      <c r="F543" s="42" t="s">
        <v>853</v>
      </c>
    </row>
    <row r="544" spans="1:6" s="40" customFormat="1" ht="19.5" customHeight="1">
      <c r="A544" s="41">
        <v>570</v>
      </c>
      <c r="B544" s="42">
        <v>211050026</v>
      </c>
      <c r="C544" s="43" t="s">
        <v>139</v>
      </c>
      <c r="D544" s="44">
        <v>33720</v>
      </c>
      <c r="E544" s="42" t="s">
        <v>36</v>
      </c>
      <c r="F544" s="42" t="s">
        <v>853</v>
      </c>
    </row>
    <row r="545" spans="1:6" s="40" customFormat="1" ht="19.5" customHeight="1">
      <c r="A545" s="41">
        <v>571</v>
      </c>
      <c r="B545" s="42">
        <v>211050032</v>
      </c>
      <c r="C545" s="43" t="s">
        <v>140</v>
      </c>
      <c r="D545" s="44">
        <v>33704</v>
      </c>
      <c r="E545" s="42" t="s">
        <v>36</v>
      </c>
      <c r="F545" s="42" t="s">
        <v>853</v>
      </c>
    </row>
    <row r="546" spans="1:6" s="40" customFormat="1" ht="19.5" customHeight="1">
      <c r="A546" s="41">
        <v>572</v>
      </c>
      <c r="B546" s="42">
        <v>211050035</v>
      </c>
      <c r="C546" s="43" t="s">
        <v>141</v>
      </c>
      <c r="D546" s="44">
        <v>33931</v>
      </c>
      <c r="E546" s="42" t="s">
        <v>60</v>
      </c>
      <c r="F546" s="42" t="s">
        <v>853</v>
      </c>
    </row>
    <row r="547" spans="1:6" s="40" customFormat="1" ht="19.5" customHeight="1">
      <c r="A547" s="41">
        <v>573</v>
      </c>
      <c r="B547" s="42">
        <v>211050039</v>
      </c>
      <c r="C547" s="43" t="s">
        <v>5</v>
      </c>
      <c r="D547" s="44">
        <v>33791</v>
      </c>
      <c r="E547" s="42" t="s">
        <v>88</v>
      </c>
      <c r="F547" s="42" t="s">
        <v>853</v>
      </c>
    </row>
    <row r="548" spans="1:6" s="40" customFormat="1" ht="19.5" customHeight="1">
      <c r="A548" s="41">
        <v>574</v>
      </c>
      <c r="B548" s="42">
        <v>211050043</v>
      </c>
      <c r="C548" s="43" t="s">
        <v>6</v>
      </c>
      <c r="D548" s="44">
        <v>33945</v>
      </c>
      <c r="E548" s="42" t="s">
        <v>36</v>
      </c>
      <c r="F548" s="42" t="s">
        <v>853</v>
      </c>
    </row>
    <row r="549" spans="1:6" s="40" customFormat="1" ht="19.5" customHeight="1">
      <c r="A549" s="41">
        <v>575</v>
      </c>
      <c r="B549" s="42">
        <v>211050044</v>
      </c>
      <c r="C549" s="43" t="s">
        <v>142</v>
      </c>
      <c r="D549" s="44">
        <v>33680</v>
      </c>
      <c r="E549" s="42" t="s">
        <v>35</v>
      </c>
      <c r="F549" s="42" t="s">
        <v>853</v>
      </c>
    </row>
    <row r="550" spans="1:6" s="40" customFormat="1" ht="19.5" customHeight="1">
      <c r="A550" s="41">
        <v>576</v>
      </c>
      <c r="B550" s="42">
        <v>211050047</v>
      </c>
      <c r="C550" s="43" t="s">
        <v>143</v>
      </c>
      <c r="D550" s="44">
        <v>33771</v>
      </c>
      <c r="E550" s="42" t="s">
        <v>35</v>
      </c>
      <c r="F550" s="42" t="s">
        <v>853</v>
      </c>
    </row>
    <row r="551" spans="1:6" s="40" customFormat="1" ht="19.5" customHeight="1">
      <c r="A551" s="41">
        <v>577</v>
      </c>
      <c r="B551" s="42">
        <v>211050048</v>
      </c>
      <c r="C551" s="43" t="s">
        <v>144</v>
      </c>
      <c r="D551" s="44">
        <v>33631</v>
      </c>
      <c r="E551" s="42" t="s">
        <v>173</v>
      </c>
      <c r="F551" s="42" t="s">
        <v>853</v>
      </c>
    </row>
    <row r="552" spans="1:6" s="40" customFormat="1" ht="19.5" customHeight="1">
      <c r="A552" s="41">
        <v>578</v>
      </c>
      <c r="B552" s="42">
        <v>211050049</v>
      </c>
      <c r="C552" s="43" t="s">
        <v>145</v>
      </c>
      <c r="D552" s="44">
        <v>33781</v>
      </c>
      <c r="E552" s="42" t="s">
        <v>35</v>
      </c>
      <c r="F552" s="42" t="s">
        <v>853</v>
      </c>
    </row>
    <row r="553" spans="1:6" s="40" customFormat="1" ht="19.5" customHeight="1">
      <c r="A553" s="41">
        <v>579</v>
      </c>
      <c r="B553" s="42">
        <v>211050061</v>
      </c>
      <c r="C553" s="43" t="s">
        <v>146</v>
      </c>
      <c r="D553" s="44">
        <v>33918</v>
      </c>
      <c r="E553" s="42" t="s">
        <v>35</v>
      </c>
      <c r="F553" s="42" t="s">
        <v>853</v>
      </c>
    </row>
    <row r="554" spans="1:6" s="40" customFormat="1" ht="19.5" customHeight="1">
      <c r="A554" s="41">
        <v>580</v>
      </c>
      <c r="B554" s="42">
        <v>211050062</v>
      </c>
      <c r="C554" s="43" t="s">
        <v>147</v>
      </c>
      <c r="D554" s="44">
        <v>33902</v>
      </c>
      <c r="E554" s="42" t="s">
        <v>39</v>
      </c>
      <c r="F554" s="42" t="s">
        <v>853</v>
      </c>
    </row>
    <row r="555" spans="1:6" s="40" customFormat="1" ht="19.5" customHeight="1">
      <c r="A555" s="41">
        <v>581</v>
      </c>
      <c r="B555" s="42">
        <v>211050066</v>
      </c>
      <c r="C555" s="43" t="s">
        <v>148</v>
      </c>
      <c r="D555" s="44">
        <v>33941</v>
      </c>
      <c r="E555" s="42" t="s">
        <v>35</v>
      </c>
      <c r="F555" s="42" t="s">
        <v>853</v>
      </c>
    </row>
    <row r="556" spans="1:6" s="40" customFormat="1" ht="19.5" customHeight="1">
      <c r="A556" s="41">
        <v>582</v>
      </c>
      <c r="B556" s="42">
        <v>211050068</v>
      </c>
      <c r="C556" s="43" t="s">
        <v>149</v>
      </c>
      <c r="D556" s="44">
        <v>33847</v>
      </c>
      <c r="E556" s="42" t="s">
        <v>134</v>
      </c>
      <c r="F556" s="42" t="s">
        <v>853</v>
      </c>
    </row>
    <row r="557" spans="1:6" s="40" customFormat="1" ht="19.5" customHeight="1">
      <c r="A557" s="41">
        <v>583</v>
      </c>
      <c r="B557" s="42">
        <v>211050070</v>
      </c>
      <c r="C557" s="43" t="s">
        <v>150</v>
      </c>
      <c r="D557" s="44">
        <v>33848</v>
      </c>
      <c r="E557" s="42" t="s">
        <v>35</v>
      </c>
      <c r="F557" s="42" t="s">
        <v>853</v>
      </c>
    </row>
    <row r="558" spans="1:6" s="40" customFormat="1" ht="19.5" customHeight="1">
      <c r="A558" s="41">
        <v>584</v>
      </c>
      <c r="B558" s="42">
        <v>211050071</v>
      </c>
      <c r="C558" s="43" t="s">
        <v>151</v>
      </c>
      <c r="D558" s="44">
        <v>33656</v>
      </c>
      <c r="E558" s="42" t="s">
        <v>35</v>
      </c>
      <c r="F558" s="42" t="s">
        <v>853</v>
      </c>
    </row>
    <row r="559" spans="1:6" s="40" customFormat="1" ht="19.5" customHeight="1">
      <c r="A559" s="41">
        <v>585</v>
      </c>
      <c r="B559" s="42">
        <v>211050074</v>
      </c>
      <c r="C559" s="43" t="s">
        <v>152</v>
      </c>
      <c r="D559" s="44">
        <v>33498</v>
      </c>
      <c r="E559" s="42" t="s">
        <v>153</v>
      </c>
      <c r="F559" s="42" t="s">
        <v>853</v>
      </c>
    </row>
    <row r="560" spans="1:6" s="40" customFormat="1" ht="19.5" customHeight="1">
      <c r="A560" s="41">
        <v>586</v>
      </c>
      <c r="B560" s="42">
        <v>211050079</v>
      </c>
      <c r="C560" s="43" t="s">
        <v>154</v>
      </c>
      <c r="D560" s="44">
        <v>33656</v>
      </c>
      <c r="E560" s="42" t="s">
        <v>43</v>
      </c>
      <c r="F560" s="42" t="s">
        <v>853</v>
      </c>
    </row>
    <row r="561" spans="1:6" s="40" customFormat="1" ht="19.5" customHeight="1">
      <c r="A561" s="41">
        <v>587</v>
      </c>
      <c r="B561" s="42">
        <v>211050080</v>
      </c>
      <c r="C561" s="43" t="s">
        <v>155</v>
      </c>
      <c r="D561" s="44">
        <v>33884</v>
      </c>
      <c r="E561" s="42" t="s">
        <v>36</v>
      </c>
      <c r="F561" s="42" t="s">
        <v>853</v>
      </c>
    </row>
    <row r="562" spans="1:6" s="40" customFormat="1" ht="19.5" customHeight="1">
      <c r="A562" s="41">
        <v>588</v>
      </c>
      <c r="B562" s="42">
        <v>211050085</v>
      </c>
      <c r="C562" s="43" t="s">
        <v>156</v>
      </c>
      <c r="D562" s="44">
        <v>33663</v>
      </c>
      <c r="E562" s="42" t="s">
        <v>35</v>
      </c>
      <c r="F562" s="42" t="s">
        <v>853</v>
      </c>
    </row>
    <row r="563" spans="1:6" s="40" customFormat="1" ht="19.5" customHeight="1">
      <c r="A563" s="41">
        <v>589</v>
      </c>
      <c r="B563" s="42">
        <v>211050089</v>
      </c>
      <c r="C563" s="43" t="s">
        <v>703</v>
      </c>
      <c r="D563" s="44">
        <v>33281</v>
      </c>
      <c r="E563" s="42" t="s">
        <v>43</v>
      </c>
      <c r="F563" s="42" t="s">
        <v>853</v>
      </c>
    </row>
    <row r="564" spans="1:6" s="40" customFormat="1" ht="19.5" customHeight="1">
      <c r="A564" s="41">
        <v>590</v>
      </c>
      <c r="B564" s="42">
        <v>211050091</v>
      </c>
      <c r="C564" s="43" t="s">
        <v>157</v>
      </c>
      <c r="D564" s="44">
        <v>33864</v>
      </c>
      <c r="E564" s="42" t="s">
        <v>35</v>
      </c>
      <c r="F564" s="42" t="s">
        <v>853</v>
      </c>
    </row>
    <row r="565" spans="1:6" s="40" customFormat="1" ht="19.5" customHeight="1">
      <c r="A565" s="41">
        <v>591</v>
      </c>
      <c r="B565" s="42">
        <v>211050093</v>
      </c>
      <c r="C565" s="43" t="s">
        <v>158</v>
      </c>
      <c r="D565" s="44">
        <v>33718</v>
      </c>
      <c r="E565" s="42" t="s">
        <v>32</v>
      </c>
      <c r="F565" s="42" t="s">
        <v>853</v>
      </c>
    </row>
    <row r="566" spans="1:6" s="40" customFormat="1" ht="19.5" customHeight="1">
      <c r="A566" s="41">
        <v>592</v>
      </c>
      <c r="B566" s="42">
        <v>211050094</v>
      </c>
      <c r="C566" s="43" t="s">
        <v>159</v>
      </c>
      <c r="D566" s="44">
        <v>33870</v>
      </c>
      <c r="E566" s="42" t="s">
        <v>33</v>
      </c>
      <c r="F566" s="42" t="s">
        <v>853</v>
      </c>
    </row>
    <row r="567" spans="1:6" s="40" customFormat="1" ht="19.5" customHeight="1">
      <c r="A567" s="41">
        <v>593</v>
      </c>
      <c r="B567" s="42">
        <v>211050095</v>
      </c>
      <c r="C567" s="43" t="s">
        <v>160</v>
      </c>
      <c r="D567" s="44">
        <v>33582</v>
      </c>
      <c r="E567" s="42" t="s">
        <v>43</v>
      </c>
      <c r="F567" s="42" t="s">
        <v>853</v>
      </c>
    </row>
    <row r="568" spans="1:6" s="40" customFormat="1" ht="19.5" customHeight="1">
      <c r="A568" s="41">
        <v>594</v>
      </c>
      <c r="B568" s="42">
        <v>211050096</v>
      </c>
      <c r="C568" s="43" t="s">
        <v>161</v>
      </c>
      <c r="D568" s="44">
        <v>33732</v>
      </c>
      <c r="E568" s="42" t="s">
        <v>32</v>
      </c>
      <c r="F568" s="42" t="s">
        <v>853</v>
      </c>
    </row>
    <row r="569" spans="1:6" s="40" customFormat="1" ht="19.5" customHeight="1">
      <c r="A569" s="41">
        <v>595</v>
      </c>
      <c r="B569" s="42">
        <v>211050098</v>
      </c>
      <c r="C569" s="43" t="s">
        <v>162</v>
      </c>
      <c r="D569" s="44">
        <v>33348</v>
      </c>
      <c r="E569" s="42" t="s">
        <v>39</v>
      </c>
      <c r="F569" s="42" t="s">
        <v>853</v>
      </c>
    </row>
    <row r="570" spans="1:6" s="40" customFormat="1" ht="19.5" customHeight="1">
      <c r="A570" s="41">
        <v>596</v>
      </c>
      <c r="B570" s="42">
        <v>211050099</v>
      </c>
      <c r="C570" s="43" t="s">
        <v>163</v>
      </c>
      <c r="D570" s="44">
        <v>33493</v>
      </c>
      <c r="E570" s="42" t="s">
        <v>164</v>
      </c>
      <c r="F570" s="42" t="s">
        <v>853</v>
      </c>
    </row>
    <row r="571" spans="1:6" s="40" customFormat="1" ht="19.5" customHeight="1">
      <c r="A571" s="41">
        <v>597</v>
      </c>
      <c r="B571" s="42">
        <v>211050101</v>
      </c>
      <c r="C571" s="43" t="s">
        <v>165</v>
      </c>
      <c r="D571" s="44">
        <v>33446</v>
      </c>
      <c r="E571" s="42" t="s">
        <v>34</v>
      </c>
      <c r="F571" s="42" t="s">
        <v>853</v>
      </c>
    </row>
    <row r="572" spans="1:6" s="40" customFormat="1" ht="19.5" customHeight="1">
      <c r="A572" s="41">
        <v>598</v>
      </c>
      <c r="B572" s="42">
        <v>211050103</v>
      </c>
      <c r="C572" s="43" t="s">
        <v>166</v>
      </c>
      <c r="D572" s="44">
        <v>33475</v>
      </c>
      <c r="E572" s="42" t="s">
        <v>42</v>
      </c>
      <c r="F572" s="42" t="s">
        <v>853</v>
      </c>
    </row>
    <row r="573" spans="1:6" s="40" customFormat="1" ht="19.5" customHeight="1">
      <c r="A573" s="41">
        <v>599</v>
      </c>
      <c r="B573" s="42">
        <v>211050105</v>
      </c>
      <c r="C573" s="43" t="s">
        <v>167</v>
      </c>
      <c r="D573" s="44">
        <v>33876</v>
      </c>
      <c r="E573" s="42" t="s">
        <v>43</v>
      </c>
      <c r="F573" s="42" t="s">
        <v>853</v>
      </c>
    </row>
    <row r="574" spans="1:6" s="40" customFormat="1" ht="19.5" customHeight="1">
      <c r="A574" s="41">
        <v>600</v>
      </c>
      <c r="B574" s="42">
        <v>211050107</v>
      </c>
      <c r="C574" s="43" t="s">
        <v>168</v>
      </c>
      <c r="D574" s="44">
        <v>33881</v>
      </c>
      <c r="E574" s="42" t="s">
        <v>33</v>
      </c>
      <c r="F574" s="42" t="s">
        <v>853</v>
      </c>
    </row>
    <row r="575" spans="1:6" s="40" customFormat="1" ht="19.5" customHeight="1">
      <c r="A575" s="41">
        <v>601</v>
      </c>
      <c r="B575" s="42">
        <v>211050108</v>
      </c>
      <c r="C575" s="43" t="s">
        <v>169</v>
      </c>
      <c r="D575" s="44">
        <v>33887</v>
      </c>
      <c r="E575" s="42" t="s">
        <v>36</v>
      </c>
      <c r="F575" s="42" t="s">
        <v>853</v>
      </c>
    </row>
    <row r="576" spans="1:6" s="40" customFormat="1" ht="19.5" customHeight="1">
      <c r="A576" s="41">
        <v>602</v>
      </c>
      <c r="B576" s="42">
        <v>211050110</v>
      </c>
      <c r="C576" s="43" t="s">
        <v>170</v>
      </c>
      <c r="D576" s="44">
        <v>33166</v>
      </c>
      <c r="E576" s="42" t="s">
        <v>33</v>
      </c>
      <c r="F576" s="42" t="s">
        <v>853</v>
      </c>
    </row>
    <row r="577" spans="1:6" s="40" customFormat="1" ht="19.5" customHeight="1">
      <c r="A577" s="41">
        <v>603</v>
      </c>
      <c r="B577" s="42">
        <v>211050114</v>
      </c>
      <c r="C577" s="43" t="s">
        <v>171</v>
      </c>
      <c r="D577" s="44">
        <v>33875</v>
      </c>
      <c r="E577" s="42" t="s">
        <v>35</v>
      </c>
      <c r="F577" s="42" t="s">
        <v>853</v>
      </c>
    </row>
    <row r="578" spans="1:6" s="40" customFormat="1" ht="19.5" customHeight="1">
      <c r="A578" s="41">
        <v>604</v>
      </c>
      <c r="B578" s="42">
        <v>211050115</v>
      </c>
      <c r="C578" s="43" t="s">
        <v>172</v>
      </c>
      <c r="D578" s="44">
        <v>33689</v>
      </c>
      <c r="E578" s="42" t="s">
        <v>173</v>
      </c>
      <c r="F578" s="42" t="s">
        <v>853</v>
      </c>
    </row>
    <row r="579" spans="1:6" s="40" customFormat="1" ht="19.5" customHeight="1">
      <c r="A579" s="41">
        <v>605</v>
      </c>
      <c r="B579" s="42">
        <v>211050117</v>
      </c>
      <c r="C579" s="43" t="s">
        <v>174</v>
      </c>
      <c r="D579" s="44">
        <v>33724</v>
      </c>
      <c r="E579" s="42" t="s">
        <v>43</v>
      </c>
      <c r="F579" s="42" t="s">
        <v>853</v>
      </c>
    </row>
    <row r="580" spans="1:6" s="40" customFormat="1" ht="19.5" customHeight="1">
      <c r="A580" s="41">
        <v>606</v>
      </c>
      <c r="B580" s="42">
        <v>211050120</v>
      </c>
      <c r="C580" s="43" t="s">
        <v>175</v>
      </c>
      <c r="D580" s="44">
        <v>33613</v>
      </c>
      <c r="E580" s="42" t="s">
        <v>32</v>
      </c>
      <c r="F580" s="42" t="s">
        <v>853</v>
      </c>
    </row>
    <row r="581" spans="1:6" s="40" customFormat="1" ht="19.5" customHeight="1">
      <c r="A581" s="41">
        <v>607</v>
      </c>
      <c r="B581" s="42">
        <v>211050122</v>
      </c>
      <c r="C581" s="43" t="s">
        <v>176</v>
      </c>
      <c r="D581" s="44">
        <v>33886</v>
      </c>
      <c r="E581" s="42" t="s">
        <v>88</v>
      </c>
      <c r="F581" s="42" t="s">
        <v>853</v>
      </c>
    </row>
    <row r="582" spans="1:6" s="40" customFormat="1" ht="19.5" customHeight="1">
      <c r="A582" s="41">
        <v>608</v>
      </c>
      <c r="B582" s="42">
        <v>211050125</v>
      </c>
      <c r="C582" s="43" t="s">
        <v>177</v>
      </c>
      <c r="D582" s="44">
        <v>33417</v>
      </c>
      <c r="E582" s="42" t="s">
        <v>33</v>
      </c>
      <c r="F582" s="42" t="s">
        <v>853</v>
      </c>
    </row>
    <row r="583" spans="1:6" s="40" customFormat="1" ht="19.5" customHeight="1">
      <c r="A583" s="41">
        <v>609</v>
      </c>
      <c r="B583" s="42">
        <v>211050128</v>
      </c>
      <c r="C583" s="43" t="s">
        <v>179</v>
      </c>
      <c r="D583" s="44">
        <v>33560</v>
      </c>
      <c r="E583" s="42" t="s">
        <v>153</v>
      </c>
      <c r="F583" s="42" t="s">
        <v>853</v>
      </c>
    </row>
    <row r="584" spans="1:6" s="40" customFormat="1" ht="19.5" customHeight="1">
      <c r="A584" s="41">
        <v>610</v>
      </c>
      <c r="B584" s="42">
        <v>211050130</v>
      </c>
      <c r="C584" s="43" t="s">
        <v>180</v>
      </c>
      <c r="D584" s="44">
        <v>33627</v>
      </c>
      <c r="E584" s="42" t="s">
        <v>33</v>
      </c>
      <c r="F584" s="42" t="s">
        <v>853</v>
      </c>
    </row>
    <row r="585" spans="1:6" s="40" customFormat="1" ht="19.5" customHeight="1">
      <c r="A585" s="41">
        <v>611</v>
      </c>
      <c r="B585" s="42">
        <v>211050132</v>
      </c>
      <c r="C585" s="43" t="s">
        <v>181</v>
      </c>
      <c r="D585" s="44">
        <v>33644</v>
      </c>
      <c r="E585" s="42" t="s">
        <v>33</v>
      </c>
      <c r="F585" s="42" t="s">
        <v>853</v>
      </c>
    </row>
    <row r="586" spans="1:6" s="40" customFormat="1" ht="19.5" customHeight="1">
      <c r="A586" s="41">
        <v>612</v>
      </c>
      <c r="B586" s="42">
        <v>211050133</v>
      </c>
      <c r="C586" s="43" t="s">
        <v>182</v>
      </c>
      <c r="D586" s="44">
        <v>32919</v>
      </c>
      <c r="E586" s="42" t="s">
        <v>153</v>
      </c>
      <c r="F586" s="42" t="s">
        <v>853</v>
      </c>
    </row>
    <row r="587" spans="1:6" s="40" customFormat="1" ht="19.5" customHeight="1">
      <c r="A587" s="41">
        <v>613</v>
      </c>
      <c r="B587" s="42">
        <v>211050134</v>
      </c>
      <c r="C587" s="43" t="s">
        <v>183</v>
      </c>
      <c r="D587" s="44">
        <v>33778</v>
      </c>
      <c r="E587" s="42" t="s">
        <v>35</v>
      </c>
      <c r="F587" s="42" t="s">
        <v>853</v>
      </c>
    </row>
    <row r="588" spans="1:6" s="40" customFormat="1" ht="19.5" customHeight="1">
      <c r="A588" s="41">
        <v>614</v>
      </c>
      <c r="B588" s="42">
        <v>211050135</v>
      </c>
      <c r="C588" s="43" t="s">
        <v>184</v>
      </c>
      <c r="D588" s="44">
        <v>33294</v>
      </c>
      <c r="E588" s="42" t="s">
        <v>255</v>
      </c>
      <c r="F588" s="42" t="s">
        <v>853</v>
      </c>
    </row>
    <row r="589" spans="1:6" s="40" customFormat="1" ht="19.5" customHeight="1">
      <c r="A589" s="41">
        <v>615</v>
      </c>
      <c r="B589" s="42">
        <v>211050137</v>
      </c>
      <c r="C589" s="43" t="s">
        <v>185</v>
      </c>
      <c r="D589" s="44">
        <v>33262</v>
      </c>
      <c r="E589" s="42" t="s">
        <v>32</v>
      </c>
      <c r="F589" s="42" t="s">
        <v>853</v>
      </c>
    </row>
    <row r="590" spans="1:6" s="40" customFormat="1" ht="19.5" customHeight="1">
      <c r="A590" s="41">
        <v>616</v>
      </c>
      <c r="B590" s="42">
        <v>211050139</v>
      </c>
      <c r="C590" s="43" t="s">
        <v>186</v>
      </c>
      <c r="D590" s="44">
        <v>33702</v>
      </c>
      <c r="E590" s="42" t="s">
        <v>36</v>
      </c>
      <c r="F590" s="42" t="s">
        <v>853</v>
      </c>
    </row>
    <row r="591" spans="1:6" s="40" customFormat="1" ht="19.5" customHeight="1">
      <c r="A591" s="41">
        <v>617</v>
      </c>
      <c r="B591" s="42">
        <v>211050141</v>
      </c>
      <c r="C591" s="43" t="s">
        <v>187</v>
      </c>
      <c r="D591" s="44">
        <v>33288</v>
      </c>
      <c r="E591" s="42" t="s">
        <v>35</v>
      </c>
      <c r="F591" s="42" t="s">
        <v>853</v>
      </c>
    </row>
    <row r="592" spans="1:6" s="40" customFormat="1" ht="19.5" customHeight="1">
      <c r="A592" s="41">
        <v>618</v>
      </c>
      <c r="B592" s="42">
        <v>211050142</v>
      </c>
      <c r="C592" s="43" t="s">
        <v>188</v>
      </c>
      <c r="D592" s="44">
        <v>33851</v>
      </c>
      <c r="E592" s="42" t="s">
        <v>35</v>
      </c>
      <c r="F592" s="42" t="s">
        <v>853</v>
      </c>
    </row>
    <row r="593" spans="1:6" s="40" customFormat="1" ht="19.5" customHeight="1">
      <c r="A593" s="41">
        <v>619</v>
      </c>
      <c r="B593" s="42">
        <v>211050143</v>
      </c>
      <c r="C593" s="43" t="s">
        <v>189</v>
      </c>
      <c r="D593" s="44">
        <v>33901</v>
      </c>
      <c r="E593" s="42" t="s">
        <v>33</v>
      </c>
      <c r="F593" s="42" t="s">
        <v>853</v>
      </c>
    </row>
    <row r="594" spans="1:6" s="40" customFormat="1" ht="19.5" customHeight="1">
      <c r="A594" s="41">
        <v>620</v>
      </c>
      <c r="B594" s="42">
        <v>211050151</v>
      </c>
      <c r="C594" s="43" t="s">
        <v>854</v>
      </c>
      <c r="D594" s="44">
        <v>33493</v>
      </c>
      <c r="E594" s="42" t="s">
        <v>35</v>
      </c>
      <c r="F594" s="42" t="s">
        <v>853</v>
      </c>
    </row>
    <row r="595" spans="1:6" s="40" customFormat="1" ht="19.5" customHeight="1">
      <c r="A595" s="41">
        <v>621</v>
      </c>
      <c r="B595" s="42">
        <v>211050152</v>
      </c>
      <c r="C595" s="43" t="s">
        <v>190</v>
      </c>
      <c r="D595" s="44">
        <v>33452</v>
      </c>
      <c r="E595" s="42" t="s">
        <v>43</v>
      </c>
      <c r="F595" s="42" t="s">
        <v>853</v>
      </c>
    </row>
    <row r="596" spans="1:6" s="40" customFormat="1" ht="19.5" customHeight="1">
      <c r="A596" s="41">
        <v>622</v>
      </c>
      <c r="B596" s="42">
        <v>211050153</v>
      </c>
      <c r="C596" s="43" t="s">
        <v>191</v>
      </c>
      <c r="D596" s="44">
        <v>33786</v>
      </c>
      <c r="E596" s="42" t="s">
        <v>164</v>
      </c>
      <c r="F596" s="42" t="s">
        <v>853</v>
      </c>
    </row>
    <row r="597" spans="1:6" s="40" customFormat="1" ht="19.5" customHeight="1">
      <c r="A597" s="41">
        <v>623</v>
      </c>
      <c r="B597" s="42">
        <v>211050158</v>
      </c>
      <c r="C597" s="43" t="s">
        <v>192</v>
      </c>
      <c r="D597" s="44">
        <v>33913</v>
      </c>
      <c r="E597" s="42" t="s">
        <v>33</v>
      </c>
      <c r="F597" s="42" t="s">
        <v>853</v>
      </c>
    </row>
    <row r="598" spans="1:6" s="40" customFormat="1" ht="19.5" customHeight="1">
      <c r="A598" s="41">
        <v>624</v>
      </c>
      <c r="B598" s="42">
        <v>211050159</v>
      </c>
      <c r="C598" s="43" t="s">
        <v>193</v>
      </c>
      <c r="D598" s="44">
        <v>33968</v>
      </c>
      <c r="E598" s="42" t="s">
        <v>38</v>
      </c>
      <c r="F598" s="42" t="s">
        <v>853</v>
      </c>
    </row>
    <row r="599" spans="1:6" s="40" customFormat="1" ht="19.5" customHeight="1">
      <c r="A599" s="41">
        <v>625</v>
      </c>
      <c r="B599" s="42">
        <v>211050160</v>
      </c>
      <c r="C599" s="43" t="s">
        <v>194</v>
      </c>
      <c r="D599" s="44">
        <v>33829</v>
      </c>
      <c r="E599" s="42" t="s">
        <v>42</v>
      </c>
      <c r="F599" s="42" t="s">
        <v>853</v>
      </c>
    </row>
    <row r="600" spans="1:6" s="40" customFormat="1" ht="19.5" customHeight="1">
      <c r="A600" s="41">
        <v>626</v>
      </c>
      <c r="B600" s="42">
        <v>211050163</v>
      </c>
      <c r="C600" s="43" t="s">
        <v>195</v>
      </c>
      <c r="D600" s="44">
        <v>33807</v>
      </c>
      <c r="E600" s="42" t="s">
        <v>35</v>
      </c>
      <c r="F600" s="42" t="s">
        <v>853</v>
      </c>
    </row>
    <row r="601" spans="1:6" s="40" customFormat="1" ht="19.5" customHeight="1">
      <c r="A601" s="41">
        <v>627</v>
      </c>
      <c r="B601" s="42">
        <v>211050164</v>
      </c>
      <c r="C601" s="43" t="s">
        <v>196</v>
      </c>
      <c r="D601" s="44">
        <v>33855</v>
      </c>
      <c r="E601" s="42" t="s">
        <v>32</v>
      </c>
      <c r="F601" s="42" t="s">
        <v>853</v>
      </c>
    </row>
    <row r="602" spans="1:6" s="40" customFormat="1" ht="19.5" customHeight="1">
      <c r="A602" s="41">
        <v>628</v>
      </c>
      <c r="B602" s="42">
        <v>211050166</v>
      </c>
      <c r="C602" s="43" t="s">
        <v>197</v>
      </c>
      <c r="D602" s="44">
        <v>33702</v>
      </c>
      <c r="E602" s="42" t="s">
        <v>39</v>
      </c>
      <c r="F602" s="42" t="s">
        <v>853</v>
      </c>
    </row>
    <row r="603" spans="1:6" s="40" customFormat="1" ht="19.5" customHeight="1">
      <c r="A603" s="41">
        <v>629</v>
      </c>
      <c r="B603" s="42">
        <v>211050167</v>
      </c>
      <c r="C603" s="43" t="s">
        <v>198</v>
      </c>
      <c r="D603" s="44">
        <v>33928</v>
      </c>
      <c r="E603" s="42" t="s">
        <v>199</v>
      </c>
      <c r="F603" s="42" t="s">
        <v>853</v>
      </c>
    </row>
    <row r="604" spans="1:6" s="40" customFormat="1" ht="19.5" customHeight="1">
      <c r="A604" s="41">
        <v>630</v>
      </c>
      <c r="B604" s="42">
        <v>211050168</v>
      </c>
      <c r="C604" s="43" t="s">
        <v>704</v>
      </c>
      <c r="D604" s="44">
        <v>33366</v>
      </c>
      <c r="E604" s="42" t="s">
        <v>43</v>
      </c>
      <c r="F604" s="42" t="s">
        <v>853</v>
      </c>
    </row>
    <row r="605" spans="1:6" s="40" customFormat="1" ht="19.5" customHeight="1">
      <c r="A605" s="41">
        <v>631</v>
      </c>
      <c r="B605" s="42">
        <v>211050169</v>
      </c>
      <c r="C605" s="43" t="s">
        <v>705</v>
      </c>
      <c r="D605" s="44">
        <v>33788</v>
      </c>
      <c r="E605" s="42" t="s">
        <v>35</v>
      </c>
      <c r="F605" s="42" t="s">
        <v>853</v>
      </c>
    </row>
    <row r="606" spans="1:6" s="40" customFormat="1" ht="19.5" customHeight="1">
      <c r="A606" s="41">
        <v>632</v>
      </c>
      <c r="B606" s="42">
        <v>211050170</v>
      </c>
      <c r="C606" s="43" t="s">
        <v>200</v>
      </c>
      <c r="D606" s="44">
        <v>33754</v>
      </c>
      <c r="E606" s="42" t="s">
        <v>36</v>
      </c>
      <c r="F606" s="42" t="s">
        <v>853</v>
      </c>
    </row>
    <row r="607" spans="1:6" s="40" customFormat="1" ht="19.5" customHeight="1">
      <c r="A607" s="41">
        <v>633</v>
      </c>
      <c r="B607" s="42">
        <v>211050171</v>
      </c>
      <c r="C607" s="43" t="s">
        <v>706</v>
      </c>
      <c r="D607" s="44">
        <v>33058</v>
      </c>
      <c r="E607" s="42" t="s">
        <v>855</v>
      </c>
      <c r="F607" s="42" t="s">
        <v>853</v>
      </c>
    </row>
    <row r="608" spans="1:6" s="40" customFormat="1" ht="19.5" customHeight="1">
      <c r="A608" s="41">
        <v>634</v>
      </c>
      <c r="B608" s="42">
        <v>211050172</v>
      </c>
      <c r="C608" s="43" t="s">
        <v>201</v>
      </c>
      <c r="D608" s="44">
        <v>33643</v>
      </c>
      <c r="E608" s="42" t="s">
        <v>178</v>
      </c>
      <c r="F608" s="42" t="s">
        <v>853</v>
      </c>
    </row>
    <row r="609" spans="1:6" s="40" customFormat="1" ht="19.5" customHeight="1">
      <c r="A609" s="41">
        <v>635</v>
      </c>
      <c r="B609" s="42">
        <v>211050173</v>
      </c>
      <c r="C609" s="43" t="s">
        <v>202</v>
      </c>
      <c r="D609" s="44">
        <v>33904</v>
      </c>
      <c r="E609" s="42" t="s">
        <v>173</v>
      </c>
      <c r="F609" s="42" t="s">
        <v>853</v>
      </c>
    </row>
    <row r="610" spans="1:6" s="40" customFormat="1" ht="19.5" customHeight="1">
      <c r="A610" s="41">
        <v>636</v>
      </c>
      <c r="B610" s="42">
        <v>211050175</v>
      </c>
      <c r="C610" s="43" t="s">
        <v>203</v>
      </c>
      <c r="D610" s="44">
        <v>33896</v>
      </c>
      <c r="E610" s="42" t="s">
        <v>43</v>
      </c>
      <c r="F610" s="42" t="s">
        <v>853</v>
      </c>
    </row>
    <row r="611" spans="1:6" s="40" customFormat="1" ht="19.5" customHeight="1">
      <c r="A611" s="41">
        <v>637</v>
      </c>
      <c r="B611" s="42">
        <v>211050176</v>
      </c>
      <c r="C611" s="43" t="s">
        <v>204</v>
      </c>
      <c r="D611" s="44">
        <v>33483</v>
      </c>
      <c r="E611" s="42" t="s">
        <v>35</v>
      </c>
      <c r="F611" s="42" t="s">
        <v>853</v>
      </c>
    </row>
    <row r="612" spans="1:6" s="40" customFormat="1" ht="19.5" customHeight="1">
      <c r="A612" s="41">
        <v>638</v>
      </c>
      <c r="B612" s="42">
        <v>211050177</v>
      </c>
      <c r="C612" s="43" t="s">
        <v>205</v>
      </c>
      <c r="D612" s="44">
        <v>33918</v>
      </c>
      <c r="E612" s="42" t="s">
        <v>88</v>
      </c>
      <c r="F612" s="42" t="s">
        <v>853</v>
      </c>
    </row>
    <row r="613" spans="1:6" s="40" customFormat="1" ht="19.5" customHeight="1">
      <c r="A613" s="41">
        <v>639</v>
      </c>
      <c r="B613" s="42">
        <v>211050178</v>
      </c>
      <c r="C613" s="43" t="s">
        <v>206</v>
      </c>
      <c r="D613" s="44">
        <v>33551</v>
      </c>
      <c r="E613" s="42" t="s">
        <v>35</v>
      </c>
      <c r="F613" s="42" t="s">
        <v>853</v>
      </c>
    </row>
    <row r="614" spans="1:6" s="40" customFormat="1" ht="19.5" customHeight="1">
      <c r="A614" s="41">
        <v>640</v>
      </c>
      <c r="B614" s="42">
        <v>211050179</v>
      </c>
      <c r="C614" s="43" t="s">
        <v>207</v>
      </c>
      <c r="D614" s="44">
        <v>33365</v>
      </c>
      <c r="E614" s="42" t="s">
        <v>33</v>
      </c>
      <c r="F614" s="42" t="s">
        <v>853</v>
      </c>
    </row>
    <row r="615" spans="1:6" s="40" customFormat="1" ht="19.5" customHeight="1">
      <c r="A615" s="41">
        <v>641</v>
      </c>
      <c r="B615" s="42">
        <v>211050180</v>
      </c>
      <c r="C615" s="43" t="s">
        <v>208</v>
      </c>
      <c r="D615" s="44">
        <v>33289</v>
      </c>
      <c r="E615" s="42" t="s">
        <v>88</v>
      </c>
      <c r="F615" s="42" t="s">
        <v>853</v>
      </c>
    </row>
    <row r="616" spans="1:6" s="40" customFormat="1" ht="19.5" customHeight="1">
      <c r="A616" s="41">
        <v>642</v>
      </c>
      <c r="B616" s="42">
        <v>211050181</v>
      </c>
      <c r="C616" s="43" t="s">
        <v>209</v>
      </c>
      <c r="D616" s="44">
        <v>33900</v>
      </c>
      <c r="E616" s="42" t="s">
        <v>35</v>
      </c>
      <c r="F616" s="42" t="s">
        <v>853</v>
      </c>
    </row>
    <row r="617" spans="1:6" s="40" customFormat="1" ht="19.5" customHeight="1">
      <c r="A617" s="41">
        <v>643</v>
      </c>
      <c r="B617" s="42">
        <v>211050182</v>
      </c>
      <c r="C617" s="43" t="s">
        <v>210</v>
      </c>
      <c r="D617" s="44">
        <v>33753</v>
      </c>
      <c r="E617" s="42" t="s">
        <v>36</v>
      </c>
      <c r="F617" s="42" t="s">
        <v>853</v>
      </c>
    </row>
    <row r="618" spans="1:6" s="40" customFormat="1" ht="19.5" customHeight="1">
      <c r="A618" s="41">
        <v>644</v>
      </c>
      <c r="B618" s="42">
        <v>211020059</v>
      </c>
      <c r="C618" s="43" t="s">
        <v>750</v>
      </c>
      <c r="D618" s="44">
        <v>33598</v>
      </c>
      <c r="E618" s="42" t="s">
        <v>33</v>
      </c>
      <c r="F618" s="42" t="s">
        <v>856</v>
      </c>
    </row>
    <row r="619" spans="1:6" s="40" customFormat="1" ht="19.5" customHeight="1">
      <c r="A619" s="41">
        <v>645</v>
      </c>
      <c r="B619" s="42">
        <v>211020255</v>
      </c>
      <c r="C619" s="43" t="s">
        <v>753</v>
      </c>
      <c r="D619" s="44">
        <v>33654</v>
      </c>
      <c r="E619" s="42" t="s">
        <v>36</v>
      </c>
      <c r="F619" s="42" t="s">
        <v>856</v>
      </c>
    </row>
    <row r="620" spans="1:6" s="40" customFormat="1" ht="19.5" customHeight="1">
      <c r="A620" s="41">
        <v>646</v>
      </c>
      <c r="B620" s="42">
        <v>211020242</v>
      </c>
      <c r="C620" s="43" t="s">
        <v>752</v>
      </c>
      <c r="D620" s="44">
        <v>33456</v>
      </c>
      <c r="E620" s="42" t="s">
        <v>43</v>
      </c>
      <c r="F620" s="42" t="s">
        <v>856</v>
      </c>
    </row>
    <row r="621" spans="1:6" s="40" customFormat="1" ht="19.5" customHeight="1">
      <c r="A621" s="41">
        <v>647</v>
      </c>
      <c r="B621" s="42">
        <v>211060001</v>
      </c>
      <c r="C621" s="43" t="s">
        <v>754</v>
      </c>
      <c r="D621" s="44">
        <v>33763</v>
      </c>
      <c r="E621" s="42" t="s">
        <v>164</v>
      </c>
      <c r="F621" s="42" t="s">
        <v>856</v>
      </c>
    </row>
    <row r="622" spans="1:6" s="40" customFormat="1" ht="19.5" customHeight="1">
      <c r="A622" s="41">
        <v>648</v>
      </c>
      <c r="B622" s="42">
        <v>211060002</v>
      </c>
      <c r="C622" s="43" t="s">
        <v>755</v>
      </c>
      <c r="D622" s="44">
        <v>33815</v>
      </c>
      <c r="E622" s="42" t="s">
        <v>43</v>
      </c>
      <c r="F622" s="42" t="s">
        <v>856</v>
      </c>
    </row>
    <row r="623" spans="1:6" s="40" customFormat="1" ht="19.5" customHeight="1">
      <c r="A623" s="41">
        <v>649</v>
      </c>
      <c r="B623" s="42">
        <v>211060003</v>
      </c>
      <c r="C623" s="43" t="s">
        <v>756</v>
      </c>
      <c r="D623" s="44">
        <v>33604</v>
      </c>
      <c r="E623" s="42" t="s">
        <v>35</v>
      </c>
      <c r="F623" s="42" t="s">
        <v>856</v>
      </c>
    </row>
    <row r="624" spans="1:6" s="40" customFormat="1" ht="19.5" customHeight="1">
      <c r="A624" s="41">
        <v>650</v>
      </c>
      <c r="B624" s="42">
        <v>211060004</v>
      </c>
      <c r="C624" s="43" t="s">
        <v>757</v>
      </c>
      <c r="D624" s="44">
        <v>33706</v>
      </c>
      <c r="E624" s="42" t="s">
        <v>38</v>
      </c>
      <c r="F624" s="42" t="s">
        <v>856</v>
      </c>
    </row>
    <row r="625" spans="1:6" s="40" customFormat="1" ht="19.5" customHeight="1">
      <c r="A625" s="41">
        <v>651</v>
      </c>
      <c r="B625" s="42">
        <v>211060005</v>
      </c>
      <c r="C625" s="43" t="s">
        <v>425</v>
      </c>
      <c r="D625" s="44">
        <v>33798</v>
      </c>
      <c r="E625" s="42" t="s">
        <v>33</v>
      </c>
      <c r="F625" s="42" t="s">
        <v>856</v>
      </c>
    </row>
    <row r="626" spans="1:6" s="40" customFormat="1" ht="19.5" customHeight="1">
      <c r="A626" s="41">
        <v>652</v>
      </c>
      <c r="B626" s="42">
        <v>211060006</v>
      </c>
      <c r="C626" s="43" t="s">
        <v>426</v>
      </c>
      <c r="D626" s="44">
        <v>33876</v>
      </c>
      <c r="E626" s="42" t="s">
        <v>42</v>
      </c>
      <c r="F626" s="42" t="s">
        <v>856</v>
      </c>
    </row>
    <row r="627" spans="1:6" s="40" customFormat="1" ht="19.5" customHeight="1">
      <c r="A627" s="41">
        <v>653</v>
      </c>
      <c r="B627" s="42">
        <v>211060007</v>
      </c>
      <c r="C627" s="43" t="s">
        <v>543</v>
      </c>
      <c r="D627" s="44">
        <v>33302</v>
      </c>
      <c r="E627" s="42" t="s">
        <v>33</v>
      </c>
      <c r="F627" s="42" t="s">
        <v>856</v>
      </c>
    </row>
    <row r="628" spans="1:6" s="40" customFormat="1" ht="19.5" customHeight="1">
      <c r="A628" s="41">
        <v>654</v>
      </c>
      <c r="B628" s="42">
        <v>211060009</v>
      </c>
      <c r="C628" s="43" t="s">
        <v>758</v>
      </c>
      <c r="D628" s="44">
        <v>33883</v>
      </c>
      <c r="E628" s="42" t="s">
        <v>42</v>
      </c>
      <c r="F628" s="42" t="s">
        <v>856</v>
      </c>
    </row>
    <row r="629" spans="1:6" s="40" customFormat="1" ht="19.5" customHeight="1">
      <c r="A629" s="41">
        <v>655</v>
      </c>
      <c r="B629" s="42">
        <v>211060010</v>
      </c>
      <c r="C629" s="43" t="s">
        <v>759</v>
      </c>
      <c r="D629" s="44">
        <v>33433</v>
      </c>
      <c r="E629" s="42" t="s">
        <v>35</v>
      </c>
      <c r="F629" s="42" t="s">
        <v>856</v>
      </c>
    </row>
    <row r="630" spans="1:6" s="40" customFormat="1" ht="19.5" customHeight="1">
      <c r="A630" s="41">
        <v>656</v>
      </c>
      <c r="B630" s="42">
        <v>211060011</v>
      </c>
      <c r="C630" s="43" t="s">
        <v>760</v>
      </c>
      <c r="D630" s="44">
        <v>33851</v>
      </c>
      <c r="E630" s="42" t="s">
        <v>43</v>
      </c>
      <c r="F630" s="42" t="s">
        <v>856</v>
      </c>
    </row>
    <row r="631" spans="1:6" s="40" customFormat="1" ht="19.5" customHeight="1">
      <c r="A631" s="41">
        <v>657</v>
      </c>
      <c r="B631" s="42">
        <v>211060012</v>
      </c>
      <c r="C631" s="43" t="s">
        <v>761</v>
      </c>
      <c r="D631" s="44">
        <v>33942</v>
      </c>
      <c r="E631" s="42" t="s">
        <v>33</v>
      </c>
      <c r="F631" s="42" t="s">
        <v>856</v>
      </c>
    </row>
    <row r="632" spans="1:6" s="40" customFormat="1" ht="19.5" customHeight="1">
      <c r="A632" s="41">
        <v>658</v>
      </c>
      <c r="B632" s="42">
        <v>211060013</v>
      </c>
      <c r="C632" s="43" t="s">
        <v>748</v>
      </c>
      <c r="D632" s="44">
        <v>33435</v>
      </c>
      <c r="E632" s="42" t="s">
        <v>32</v>
      </c>
      <c r="F632" s="42" t="s">
        <v>856</v>
      </c>
    </row>
    <row r="633" spans="1:6" s="40" customFormat="1" ht="19.5" customHeight="1">
      <c r="A633" s="41">
        <v>659</v>
      </c>
      <c r="B633" s="42">
        <v>211060014</v>
      </c>
      <c r="C633" s="43" t="s">
        <v>762</v>
      </c>
      <c r="D633" s="44">
        <v>33864</v>
      </c>
      <c r="E633" s="42" t="s">
        <v>173</v>
      </c>
      <c r="F633" s="42" t="s">
        <v>856</v>
      </c>
    </row>
    <row r="634" spans="1:6" s="40" customFormat="1" ht="19.5" customHeight="1">
      <c r="A634" s="41">
        <v>660</v>
      </c>
      <c r="B634" s="42">
        <v>211060015</v>
      </c>
      <c r="C634" s="43" t="s">
        <v>763</v>
      </c>
      <c r="D634" s="44">
        <v>33826</v>
      </c>
      <c r="E634" s="42" t="s">
        <v>36</v>
      </c>
      <c r="F634" s="42" t="s">
        <v>856</v>
      </c>
    </row>
    <row r="635" spans="1:6" s="40" customFormat="1" ht="19.5" customHeight="1">
      <c r="A635" s="41">
        <v>661</v>
      </c>
      <c r="B635" s="42">
        <v>211060016</v>
      </c>
      <c r="C635" s="43" t="s">
        <v>764</v>
      </c>
      <c r="D635" s="44">
        <v>33321</v>
      </c>
      <c r="E635" s="42" t="s">
        <v>35</v>
      </c>
      <c r="F635" s="42" t="s">
        <v>856</v>
      </c>
    </row>
    <row r="636" spans="1:6" s="40" customFormat="1" ht="19.5" customHeight="1">
      <c r="A636" s="41">
        <v>662</v>
      </c>
      <c r="B636" s="42">
        <v>211060017</v>
      </c>
      <c r="C636" s="43" t="s">
        <v>765</v>
      </c>
      <c r="D636" s="44">
        <v>33622</v>
      </c>
      <c r="E636" s="42" t="s">
        <v>41</v>
      </c>
      <c r="F636" s="42" t="s">
        <v>856</v>
      </c>
    </row>
    <row r="637" spans="1:6" s="40" customFormat="1" ht="19.5" customHeight="1">
      <c r="A637" s="41">
        <v>663</v>
      </c>
      <c r="B637" s="42">
        <v>211060018</v>
      </c>
      <c r="C637" s="43" t="s">
        <v>614</v>
      </c>
      <c r="D637" s="44">
        <v>33673</v>
      </c>
      <c r="E637" s="42" t="s">
        <v>35</v>
      </c>
      <c r="F637" s="42" t="s">
        <v>856</v>
      </c>
    </row>
    <row r="638" spans="1:6" s="40" customFormat="1" ht="19.5" customHeight="1">
      <c r="A638" s="41">
        <v>664</v>
      </c>
      <c r="B638" s="42">
        <v>211060019</v>
      </c>
      <c r="C638" s="43" t="s">
        <v>857</v>
      </c>
      <c r="D638" s="44">
        <v>33630</v>
      </c>
      <c r="E638" s="42" t="s">
        <v>38</v>
      </c>
      <c r="F638" s="42" t="s">
        <v>856</v>
      </c>
    </row>
    <row r="639" spans="1:6" s="40" customFormat="1" ht="19.5" customHeight="1">
      <c r="A639" s="41">
        <v>665</v>
      </c>
      <c r="B639" s="42">
        <v>211060020</v>
      </c>
      <c r="C639" s="43" t="s">
        <v>766</v>
      </c>
      <c r="D639" s="44">
        <v>33804</v>
      </c>
      <c r="E639" s="42" t="s">
        <v>33</v>
      </c>
      <c r="F639" s="42" t="s">
        <v>856</v>
      </c>
    </row>
    <row r="640" spans="1:6" s="40" customFormat="1" ht="19.5" customHeight="1">
      <c r="A640" s="41">
        <v>666</v>
      </c>
      <c r="B640" s="42">
        <v>211060021</v>
      </c>
      <c r="C640" s="43" t="s">
        <v>767</v>
      </c>
      <c r="D640" s="44">
        <v>33763</v>
      </c>
      <c r="E640" s="42" t="s">
        <v>80</v>
      </c>
      <c r="F640" s="42" t="s">
        <v>856</v>
      </c>
    </row>
    <row r="641" spans="1:6" s="40" customFormat="1" ht="19.5" customHeight="1">
      <c r="A641" s="41">
        <v>667</v>
      </c>
      <c r="B641" s="42">
        <v>211060022</v>
      </c>
      <c r="C641" s="43" t="s">
        <v>768</v>
      </c>
      <c r="D641" s="44">
        <v>33730</v>
      </c>
      <c r="E641" s="42" t="s">
        <v>38</v>
      </c>
      <c r="F641" s="42" t="s">
        <v>856</v>
      </c>
    </row>
    <row r="642" spans="1:6" s="40" customFormat="1" ht="19.5" customHeight="1">
      <c r="A642" s="41">
        <v>668</v>
      </c>
      <c r="B642" s="42">
        <v>211060023</v>
      </c>
      <c r="C642" s="43" t="s">
        <v>769</v>
      </c>
      <c r="D642" s="44">
        <v>33574</v>
      </c>
      <c r="E642" s="42" t="s">
        <v>33</v>
      </c>
      <c r="F642" s="42" t="s">
        <v>856</v>
      </c>
    </row>
    <row r="643" spans="1:6" s="40" customFormat="1" ht="19.5" customHeight="1">
      <c r="A643" s="41">
        <v>669</v>
      </c>
      <c r="B643" s="42">
        <v>211060024</v>
      </c>
      <c r="C643" s="43" t="s">
        <v>770</v>
      </c>
      <c r="D643" s="44">
        <v>33795</v>
      </c>
      <c r="E643" s="42" t="s">
        <v>178</v>
      </c>
      <c r="F643" s="42" t="s">
        <v>856</v>
      </c>
    </row>
    <row r="644" spans="1:6" s="40" customFormat="1" ht="19.5" customHeight="1">
      <c r="A644" s="41">
        <v>670</v>
      </c>
      <c r="B644" s="42">
        <v>211060025</v>
      </c>
      <c r="C644" s="43" t="s">
        <v>149</v>
      </c>
      <c r="D644" s="44">
        <v>33883</v>
      </c>
      <c r="E644" s="42" t="s">
        <v>35</v>
      </c>
      <c r="F644" s="42" t="s">
        <v>856</v>
      </c>
    </row>
    <row r="645" spans="1:6" s="40" customFormat="1" ht="19.5" customHeight="1">
      <c r="A645" s="41">
        <v>671</v>
      </c>
      <c r="B645" s="42">
        <v>211060026</v>
      </c>
      <c r="C645" s="43" t="s">
        <v>771</v>
      </c>
      <c r="D645" s="44">
        <v>33795</v>
      </c>
      <c r="E645" s="42" t="s">
        <v>134</v>
      </c>
      <c r="F645" s="42" t="s">
        <v>856</v>
      </c>
    </row>
    <row r="646" spans="1:6" s="40" customFormat="1" ht="19.5" customHeight="1">
      <c r="A646" s="41">
        <v>672</v>
      </c>
      <c r="B646" s="42">
        <v>211060027</v>
      </c>
      <c r="C646" s="43" t="s">
        <v>772</v>
      </c>
      <c r="D646" s="44">
        <v>33671</v>
      </c>
      <c r="E646" s="42" t="s">
        <v>38</v>
      </c>
      <c r="F646" s="42" t="s">
        <v>856</v>
      </c>
    </row>
    <row r="647" spans="1:6" s="40" customFormat="1" ht="19.5" customHeight="1">
      <c r="A647" s="41">
        <v>673</v>
      </c>
      <c r="B647" s="42">
        <v>211060028</v>
      </c>
      <c r="C647" s="43" t="s">
        <v>773</v>
      </c>
      <c r="D647" s="44">
        <v>33771</v>
      </c>
      <c r="E647" s="42" t="s">
        <v>39</v>
      </c>
      <c r="F647" s="42" t="s">
        <v>856</v>
      </c>
    </row>
    <row r="648" spans="1:6" s="40" customFormat="1" ht="19.5" customHeight="1">
      <c r="A648" s="41">
        <v>674</v>
      </c>
      <c r="B648" s="42">
        <v>211060029</v>
      </c>
      <c r="C648" s="43" t="s">
        <v>774</v>
      </c>
      <c r="D648" s="44">
        <v>33638</v>
      </c>
      <c r="E648" s="42" t="s">
        <v>38</v>
      </c>
      <c r="F648" s="42" t="s">
        <v>856</v>
      </c>
    </row>
    <row r="649" spans="1:6" s="40" customFormat="1" ht="19.5" customHeight="1">
      <c r="A649" s="41">
        <v>675</v>
      </c>
      <c r="B649" s="42">
        <v>211060030</v>
      </c>
      <c r="C649" s="43" t="s">
        <v>303</v>
      </c>
      <c r="D649" s="44">
        <v>33765</v>
      </c>
      <c r="E649" s="42" t="s">
        <v>42</v>
      </c>
      <c r="F649" s="42" t="s">
        <v>856</v>
      </c>
    </row>
    <row r="650" spans="1:6" s="40" customFormat="1" ht="19.5" customHeight="1">
      <c r="A650" s="41">
        <v>676</v>
      </c>
      <c r="B650" s="42">
        <v>211060031</v>
      </c>
      <c r="C650" s="43" t="s">
        <v>303</v>
      </c>
      <c r="D650" s="44">
        <v>33805</v>
      </c>
      <c r="E650" s="42" t="s">
        <v>33</v>
      </c>
      <c r="F650" s="42" t="s">
        <v>856</v>
      </c>
    </row>
    <row r="651" spans="1:6" s="40" customFormat="1" ht="19.5" customHeight="1">
      <c r="A651" s="41">
        <v>677</v>
      </c>
      <c r="B651" s="42">
        <v>211060032</v>
      </c>
      <c r="C651" s="43" t="s">
        <v>775</v>
      </c>
      <c r="D651" s="44">
        <v>33905</v>
      </c>
      <c r="E651" s="42" t="s">
        <v>33</v>
      </c>
      <c r="F651" s="42" t="s">
        <v>856</v>
      </c>
    </row>
    <row r="652" spans="1:6" s="40" customFormat="1" ht="19.5" customHeight="1">
      <c r="A652" s="41">
        <v>678</v>
      </c>
      <c r="B652" s="42">
        <v>211060033</v>
      </c>
      <c r="C652" s="43" t="s">
        <v>248</v>
      </c>
      <c r="D652" s="44">
        <v>33793</v>
      </c>
      <c r="E652" s="42" t="s">
        <v>80</v>
      </c>
      <c r="F652" s="42" t="s">
        <v>856</v>
      </c>
    </row>
    <row r="653" spans="1:6" s="40" customFormat="1" ht="19.5" customHeight="1">
      <c r="A653" s="41">
        <v>679</v>
      </c>
      <c r="B653" s="42">
        <v>211060034</v>
      </c>
      <c r="C653" s="43" t="s">
        <v>776</v>
      </c>
      <c r="D653" s="44">
        <v>33599</v>
      </c>
      <c r="E653" s="42" t="s">
        <v>33</v>
      </c>
      <c r="F653" s="42" t="s">
        <v>856</v>
      </c>
    </row>
    <row r="654" spans="1:6" s="40" customFormat="1" ht="19.5" customHeight="1">
      <c r="A654" s="41">
        <v>680</v>
      </c>
      <c r="B654" s="42">
        <v>211060035</v>
      </c>
      <c r="C654" s="43" t="s">
        <v>502</v>
      </c>
      <c r="D654" s="44">
        <v>33461</v>
      </c>
      <c r="E654" s="42" t="s">
        <v>42</v>
      </c>
      <c r="F654" s="42" t="s">
        <v>856</v>
      </c>
    </row>
    <row r="655" spans="1:6" s="40" customFormat="1" ht="19.5" customHeight="1">
      <c r="A655" s="41">
        <v>681</v>
      </c>
      <c r="B655" s="42">
        <v>211060036</v>
      </c>
      <c r="C655" s="43" t="s">
        <v>315</v>
      </c>
      <c r="D655" s="44">
        <v>33930</v>
      </c>
      <c r="E655" s="42" t="s">
        <v>39</v>
      </c>
      <c r="F655" s="42" t="s">
        <v>856</v>
      </c>
    </row>
    <row r="656" spans="1:6" s="40" customFormat="1" ht="19.5" customHeight="1">
      <c r="A656" s="41">
        <v>682</v>
      </c>
      <c r="B656" s="42">
        <v>211060037</v>
      </c>
      <c r="C656" s="43" t="s">
        <v>858</v>
      </c>
      <c r="D656" s="44">
        <v>33592</v>
      </c>
      <c r="E656" s="42" t="s">
        <v>35</v>
      </c>
      <c r="F656" s="42" t="s">
        <v>856</v>
      </c>
    </row>
    <row r="657" spans="1:6" s="40" customFormat="1" ht="19.5" customHeight="1">
      <c r="A657" s="41">
        <v>683</v>
      </c>
      <c r="B657" s="42">
        <v>211060038</v>
      </c>
      <c r="C657" s="43" t="s">
        <v>56</v>
      </c>
      <c r="D657" s="44">
        <v>33570</v>
      </c>
      <c r="E657" s="42" t="s">
        <v>173</v>
      </c>
      <c r="F657" s="42" t="s">
        <v>856</v>
      </c>
    </row>
    <row r="658" spans="1:6" s="40" customFormat="1" ht="19.5" customHeight="1">
      <c r="A658" s="41">
        <v>684</v>
      </c>
      <c r="B658" s="42">
        <v>211060040</v>
      </c>
      <c r="C658" s="43" t="s">
        <v>777</v>
      </c>
      <c r="D658" s="44">
        <v>33875</v>
      </c>
      <c r="E658" s="42" t="s">
        <v>35</v>
      </c>
      <c r="F658" s="42" t="s">
        <v>856</v>
      </c>
    </row>
    <row r="659" spans="1:6" s="40" customFormat="1" ht="19.5" customHeight="1">
      <c r="A659" s="41">
        <v>685</v>
      </c>
      <c r="B659" s="42">
        <v>211060042</v>
      </c>
      <c r="C659" s="43" t="s">
        <v>778</v>
      </c>
      <c r="D659" s="44">
        <v>33921</v>
      </c>
      <c r="E659" s="42" t="s">
        <v>33</v>
      </c>
      <c r="F659" s="42" t="s">
        <v>856</v>
      </c>
    </row>
    <row r="660" spans="1:6" s="40" customFormat="1" ht="19.5" customHeight="1">
      <c r="A660" s="41">
        <v>686</v>
      </c>
      <c r="B660" s="42">
        <v>211060043</v>
      </c>
      <c r="C660" s="43" t="s">
        <v>779</v>
      </c>
      <c r="D660" s="44">
        <v>33669</v>
      </c>
      <c r="E660" s="42" t="s">
        <v>88</v>
      </c>
      <c r="F660" s="42" t="s">
        <v>856</v>
      </c>
    </row>
    <row r="661" spans="1:6" s="40" customFormat="1" ht="19.5" customHeight="1">
      <c r="A661" s="41">
        <v>687</v>
      </c>
      <c r="B661" s="42">
        <v>211060044</v>
      </c>
      <c r="C661" s="43" t="s">
        <v>859</v>
      </c>
      <c r="D661" s="44">
        <v>33522</v>
      </c>
      <c r="E661" s="42" t="s">
        <v>32</v>
      </c>
      <c r="F661" s="42" t="s">
        <v>856</v>
      </c>
    </row>
    <row r="662" spans="1:6" s="40" customFormat="1" ht="19.5" customHeight="1">
      <c r="A662" s="41">
        <v>688</v>
      </c>
      <c r="B662" s="42">
        <v>211060045</v>
      </c>
      <c r="C662" s="43" t="s">
        <v>780</v>
      </c>
      <c r="D662" s="44">
        <v>32329</v>
      </c>
      <c r="E662" s="42" t="s">
        <v>277</v>
      </c>
      <c r="F662" s="42" t="s">
        <v>856</v>
      </c>
    </row>
    <row r="663" spans="1:6" s="40" customFormat="1" ht="19.5" customHeight="1">
      <c r="A663" s="41">
        <v>689</v>
      </c>
      <c r="B663" s="42">
        <v>211060046</v>
      </c>
      <c r="C663" s="43" t="s">
        <v>781</v>
      </c>
      <c r="D663" s="44">
        <v>33734</v>
      </c>
      <c r="E663" s="42" t="s">
        <v>35</v>
      </c>
      <c r="F663" s="42" t="s">
        <v>856</v>
      </c>
    </row>
    <row r="664" spans="1:6" s="40" customFormat="1" ht="19.5" customHeight="1">
      <c r="A664" s="41">
        <v>690</v>
      </c>
      <c r="B664" s="42">
        <v>211060047</v>
      </c>
      <c r="C664" s="43" t="s">
        <v>782</v>
      </c>
      <c r="D664" s="44">
        <v>33242</v>
      </c>
      <c r="E664" s="42" t="s">
        <v>32</v>
      </c>
      <c r="F664" s="42" t="s">
        <v>856</v>
      </c>
    </row>
    <row r="665" spans="1:6" s="40" customFormat="1" ht="19.5" customHeight="1">
      <c r="A665" s="41">
        <v>691</v>
      </c>
      <c r="B665" s="42">
        <v>211060048</v>
      </c>
      <c r="C665" s="43" t="s">
        <v>783</v>
      </c>
      <c r="D665" s="44">
        <v>33787</v>
      </c>
      <c r="E665" s="42" t="s">
        <v>80</v>
      </c>
      <c r="F665" s="42" t="s">
        <v>856</v>
      </c>
    </row>
    <row r="666" spans="1:6" s="40" customFormat="1" ht="19.5" customHeight="1">
      <c r="A666" s="41">
        <v>692</v>
      </c>
      <c r="B666" s="42">
        <v>211060049</v>
      </c>
      <c r="C666" s="43" t="s">
        <v>860</v>
      </c>
      <c r="D666" s="44">
        <v>33628</v>
      </c>
      <c r="E666" s="42" t="s">
        <v>38</v>
      </c>
      <c r="F666" s="42" t="s">
        <v>856</v>
      </c>
    </row>
    <row r="667" spans="1:6" s="40" customFormat="1" ht="19.5" customHeight="1">
      <c r="A667" s="41">
        <v>693</v>
      </c>
      <c r="B667" s="42">
        <v>211060050</v>
      </c>
      <c r="C667" s="43" t="s">
        <v>784</v>
      </c>
      <c r="D667" s="44">
        <v>33765</v>
      </c>
      <c r="E667" s="42" t="s">
        <v>42</v>
      </c>
      <c r="F667" s="42" t="s">
        <v>856</v>
      </c>
    </row>
    <row r="668" spans="1:6" s="40" customFormat="1" ht="19.5" customHeight="1">
      <c r="A668" s="41">
        <v>694</v>
      </c>
      <c r="B668" s="42">
        <v>211060051</v>
      </c>
      <c r="C668" s="43" t="s">
        <v>573</v>
      </c>
      <c r="D668" s="44">
        <v>33833</v>
      </c>
      <c r="E668" s="42" t="s">
        <v>173</v>
      </c>
      <c r="F668" s="42" t="s">
        <v>856</v>
      </c>
    </row>
    <row r="669" spans="1:6" s="40" customFormat="1" ht="19.5" customHeight="1">
      <c r="A669" s="41">
        <v>695</v>
      </c>
      <c r="B669" s="42">
        <v>211060052</v>
      </c>
      <c r="C669" s="43" t="s">
        <v>785</v>
      </c>
      <c r="D669" s="44">
        <v>33827</v>
      </c>
      <c r="E669" s="42" t="s">
        <v>85</v>
      </c>
      <c r="F669" s="42" t="s">
        <v>856</v>
      </c>
    </row>
    <row r="670" spans="1:6" s="40" customFormat="1" ht="19.5" customHeight="1">
      <c r="A670" s="41">
        <v>696</v>
      </c>
      <c r="B670" s="42">
        <v>211060053</v>
      </c>
      <c r="C670" s="43" t="s">
        <v>786</v>
      </c>
      <c r="D670" s="44">
        <v>32917</v>
      </c>
      <c r="E670" s="42" t="s">
        <v>43</v>
      </c>
      <c r="F670" s="42" t="s">
        <v>856</v>
      </c>
    </row>
    <row r="671" spans="1:6" s="40" customFormat="1" ht="19.5" customHeight="1">
      <c r="A671" s="41">
        <v>697</v>
      </c>
      <c r="B671" s="42">
        <v>211060054</v>
      </c>
      <c r="C671" s="43" t="s">
        <v>787</v>
      </c>
      <c r="D671" s="44">
        <v>33811</v>
      </c>
      <c r="E671" s="42" t="s">
        <v>40</v>
      </c>
      <c r="F671" s="42" t="s">
        <v>856</v>
      </c>
    </row>
    <row r="672" spans="1:6" s="40" customFormat="1" ht="19.5" customHeight="1">
      <c r="A672" s="41">
        <v>698</v>
      </c>
      <c r="B672" s="42">
        <v>211060055</v>
      </c>
      <c r="C672" s="43" t="s">
        <v>788</v>
      </c>
      <c r="D672" s="44">
        <v>33557</v>
      </c>
      <c r="E672" s="42" t="s">
        <v>36</v>
      </c>
      <c r="F672" s="42" t="s">
        <v>856</v>
      </c>
    </row>
    <row r="673" spans="1:6" s="40" customFormat="1" ht="19.5" customHeight="1">
      <c r="A673" s="41">
        <v>699</v>
      </c>
      <c r="B673" s="42">
        <v>211060056</v>
      </c>
      <c r="C673" s="43" t="s">
        <v>789</v>
      </c>
      <c r="D673" s="44">
        <v>33681</v>
      </c>
      <c r="E673" s="42" t="s">
        <v>33</v>
      </c>
      <c r="F673" s="42" t="s">
        <v>856</v>
      </c>
    </row>
    <row r="674" spans="1:6" s="40" customFormat="1" ht="19.5" customHeight="1">
      <c r="A674" s="41">
        <v>700</v>
      </c>
      <c r="B674" s="42">
        <v>211060057</v>
      </c>
      <c r="C674" s="43" t="s">
        <v>790</v>
      </c>
      <c r="D674" s="44">
        <v>33878</v>
      </c>
      <c r="E674" s="42" t="s">
        <v>43</v>
      </c>
      <c r="F674" s="42" t="s">
        <v>856</v>
      </c>
    </row>
    <row r="675" spans="1:6" s="40" customFormat="1" ht="19.5" customHeight="1">
      <c r="A675" s="41">
        <v>701</v>
      </c>
      <c r="B675" s="42">
        <v>211060058</v>
      </c>
      <c r="C675" s="43" t="s">
        <v>455</v>
      </c>
      <c r="D675" s="44">
        <v>33792</v>
      </c>
      <c r="E675" s="42" t="s">
        <v>33</v>
      </c>
      <c r="F675" s="42" t="s">
        <v>856</v>
      </c>
    </row>
    <row r="676" spans="1:6" s="40" customFormat="1" ht="19.5" customHeight="1">
      <c r="A676" s="41">
        <v>702</v>
      </c>
      <c r="B676" s="42">
        <v>211060059</v>
      </c>
      <c r="C676" s="43" t="s">
        <v>455</v>
      </c>
      <c r="D676" s="44">
        <v>33749</v>
      </c>
      <c r="E676" s="42" t="s">
        <v>80</v>
      </c>
      <c r="F676" s="42" t="s">
        <v>856</v>
      </c>
    </row>
    <row r="677" spans="1:6" s="40" customFormat="1" ht="19.5" customHeight="1">
      <c r="A677" s="41">
        <v>703</v>
      </c>
      <c r="B677" s="42">
        <v>211060060</v>
      </c>
      <c r="C677" s="43" t="s">
        <v>455</v>
      </c>
      <c r="D677" s="44">
        <v>33867</v>
      </c>
      <c r="E677" s="42" t="s">
        <v>33</v>
      </c>
      <c r="F677" s="42" t="s">
        <v>856</v>
      </c>
    </row>
    <row r="678" spans="1:6" s="40" customFormat="1" ht="19.5" customHeight="1">
      <c r="A678" s="41">
        <v>704</v>
      </c>
      <c r="B678" s="42">
        <v>211060061</v>
      </c>
      <c r="C678" s="43" t="s">
        <v>329</v>
      </c>
      <c r="D678" s="44">
        <v>33837</v>
      </c>
      <c r="E678" s="42" t="s">
        <v>33</v>
      </c>
      <c r="F678" s="42" t="s">
        <v>856</v>
      </c>
    </row>
    <row r="679" spans="1:6" s="40" customFormat="1" ht="19.5" customHeight="1">
      <c r="A679" s="41">
        <v>705</v>
      </c>
      <c r="B679" s="42">
        <v>211060062</v>
      </c>
      <c r="C679" s="43" t="s">
        <v>791</v>
      </c>
      <c r="D679" s="44">
        <v>33944</v>
      </c>
      <c r="E679" s="42" t="s">
        <v>38</v>
      </c>
      <c r="F679" s="42" t="s">
        <v>856</v>
      </c>
    </row>
    <row r="680" spans="1:6" s="40" customFormat="1" ht="19.5" customHeight="1">
      <c r="A680" s="41">
        <v>706</v>
      </c>
      <c r="B680" s="42">
        <v>211060063</v>
      </c>
      <c r="C680" s="43" t="s">
        <v>792</v>
      </c>
      <c r="D680" s="44">
        <v>33253</v>
      </c>
      <c r="E680" s="42" t="s">
        <v>42</v>
      </c>
      <c r="F680" s="42" t="s">
        <v>856</v>
      </c>
    </row>
    <row r="681" spans="1:6" s="40" customFormat="1" ht="19.5" customHeight="1">
      <c r="A681" s="41">
        <v>707</v>
      </c>
      <c r="B681" s="42">
        <v>211060064</v>
      </c>
      <c r="C681" s="43" t="s">
        <v>262</v>
      </c>
      <c r="D681" s="44">
        <v>33883</v>
      </c>
      <c r="E681" s="42" t="s">
        <v>33</v>
      </c>
      <c r="F681" s="42" t="s">
        <v>856</v>
      </c>
    </row>
    <row r="682" spans="1:6" s="40" customFormat="1" ht="19.5" customHeight="1">
      <c r="A682" s="41">
        <v>708</v>
      </c>
      <c r="B682" s="42">
        <v>211060065</v>
      </c>
      <c r="C682" s="43" t="s">
        <v>793</v>
      </c>
      <c r="D682" s="44">
        <v>33868</v>
      </c>
      <c r="E682" s="42" t="s">
        <v>33</v>
      </c>
      <c r="F682" s="42" t="s">
        <v>856</v>
      </c>
    </row>
    <row r="683" spans="1:6" s="40" customFormat="1" ht="19.5" customHeight="1">
      <c r="A683" s="41">
        <v>709</v>
      </c>
      <c r="B683" s="42">
        <v>211060066</v>
      </c>
      <c r="C683" s="43" t="s">
        <v>794</v>
      </c>
      <c r="D683" s="44">
        <v>33398</v>
      </c>
      <c r="E683" s="42" t="s">
        <v>33</v>
      </c>
      <c r="F683" s="42" t="s">
        <v>856</v>
      </c>
    </row>
    <row r="684" spans="1:6" s="40" customFormat="1" ht="19.5" customHeight="1">
      <c r="A684" s="41">
        <v>710</v>
      </c>
      <c r="B684" s="42">
        <v>211060068</v>
      </c>
      <c r="C684" s="43" t="s">
        <v>861</v>
      </c>
      <c r="D684" s="44">
        <v>33464</v>
      </c>
      <c r="E684" s="42" t="s">
        <v>33</v>
      </c>
      <c r="F684" s="42" t="s">
        <v>856</v>
      </c>
    </row>
    <row r="685" spans="1:6" s="40" customFormat="1" ht="19.5" customHeight="1">
      <c r="A685" s="41">
        <v>711</v>
      </c>
      <c r="B685" s="42">
        <v>211060070</v>
      </c>
      <c r="C685" s="43" t="s">
        <v>795</v>
      </c>
      <c r="D685" s="44">
        <v>33474</v>
      </c>
      <c r="E685" s="42" t="s">
        <v>255</v>
      </c>
      <c r="F685" s="42" t="s">
        <v>856</v>
      </c>
    </row>
    <row r="686" spans="1:6" s="40" customFormat="1" ht="19.5" customHeight="1">
      <c r="A686" s="41">
        <v>712</v>
      </c>
      <c r="B686" s="42">
        <v>211060071</v>
      </c>
      <c r="C686" s="43" t="s">
        <v>796</v>
      </c>
      <c r="D686" s="44">
        <v>31154</v>
      </c>
      <c r="E686" s="42" t="s">
        <v>36</v>
      </c>
      <c r="F686" s="42" t="s">
        <v>856</v>
      </c>
    </row>
    <row r="687" spans="1:6" s="40" customFormat="1" ht="19.5" customHeight="1">
      <c r="A687" s="41">
        <v>713</v>
      </c>
      <c r="B687" s="42">
        <v>211060073</v>
      </c>
      <c r="C687" s="43" t="s">
        <v>797</v>
      </c>
      <c r="D687" s="44">
        <v>33868</v>
      </c>
      <c r="E687" s="42" t="s">
        <v>38</v>
      </c>
      <c r="F687" s="42" t="s">
        <v>856</v>
      </c>
    </row>
    <row r="688" spans="1:6" s="40" customFormat="1" ht="19.5" customHeight="1">
      <c r="A688" s="41">
        <v>714</v>
      </c>
      <c r="B688" s="42">
        <v>211060074</v>
      </c>
      <c r="C688" s="43" t="s">
        <v>798</v>
      </c>
      <c r="D688" s="44">
        <v>33649</v>
      </c>
      <c r="E688" s="42" t="s">
        <v>178</v>
      </c>
      <c r="F688" s="42" t="s">
        <v>856</v>
      </c>
    </row>
    <row r="689" spans="1:6" s="40" customFormat="1" ht="19.5" customHeight="1">
      <c r="A689" s="41">
        <v>715</v>
      </c>
      <c r="B689" s="42">
        <v>211060075</v>
      </c>
      <c r="C689" s="43" t="s">
        <v>799</v>
      </c>
      <c r="D689" s="44">
        <v>33684</v>
      </c>
      <c r="E689" s="42" t="s">
        <v>38</v>
      </c>
      <c r="F689" s="42" t="s">
        <v>856</v>
      </c>
    </row>
    <row r="690" spans="1:6" s="40" customFormat="1" ht="19.5" customHeight="1">
      <c r="A690" s="41">
        <v>716</v>
      </c>
      <c r="B690" s="42">
        <v>211060077</v>
      </c>
      <c r="C690" s="43" t="s">
        <v>753</v>
      </c>
      <c r="D690" s="44">
        <v>33666</v>
      </c>
      <c r="E690" s="42" t="s">
        <v>36</v>
      </c>
      <c r="F690" s="42" t="s">
        <v>856</v>
      </c>
    </row>
    <row r="691" spans="1:6" s="40" customFormat="1" ht="19.5" customHeight="1">
      <c r="A691" s="41">
        <v>717</v>
      </c>
      <c r="B691" s="42">
        <v>211060078</v>
      </c>
      <c r="C691" s="43" t="s">
        <v>800</v>
      </c>
      <c r="D691" s="44">
        <v>33660</v>
      </c>
      <c r="E691" s="42" t="s">
        <v>277</v>
      </c>
      <c r="F691" s="42" t="s">
        <v>856</v>
      </c>
    </row>
    <row r="692" spans="1:6" s="40" customFormat="1" ht="19.5" customHeight="1">
      <c r="A692" s="41">
        <v>718</v>
      </c>
      <c r="B692" s="42">
        <v>211060080</v>
      </c>
      <c r="C692" s="43" t="s">
        <v>862</v>
      </c>
      <c r="D692" s="44">
        <v>33366</v>
      </c>
      <c r="E692" s="42" t="s">
        <v>32</v>
      </c>
      <c r="F692" s="42" t="s">
        <v>856</v>
      </c>
    </row>
    <row r="693" spans="1:6" s="40" customFormat="1" ht="19.5" customHeight="1">
      <c r="A693" s="41">
        <v>719</v>
      </c>
      <c r="B693" s="42">
        <v>211060081</v>
      </c>
      <c r="C693" s="43" t="s">
        <v>801</v>
      </c>
      <c r="D693" s="44">
        <v>33674</v>
      </c>
      <c r="E693" s="42" t="s">
        <v>255</v>
      </c>
      <c r="F693" s="42" t="s">
        <v>856</v>
      </c>
    </row>
    <row r="694" spans="1:6" s="40" customFormat="1" ht="19.5" customHeight="1">
      <c r="A694" s="41">
        <v>720</v>
      </c>
      <c r="B694" s="42">
        <v>211060082</v>
      </c>
      <c r="C694" s="43" t="s">
        <v>802</v>
      </c>
      <c r="D694" s="44">
        <v>33723</v>
      </c>
      <c r="E694" s="42" t="s">
        <v>85</v>
      </c>
      <c r="F694" s="42" t="s">
        <v>856</v>
      </c>
    </row>
    <row r="695" spans="1:6" s="40" customFormat="1" ht="19.5" customHeight="1">
      <c r="A695" s="41">
        <v>721</v>
      </c>
      <c r="B695" s="42">
        <v>211060083</v>
      </c>
      <c r="C695" s="43" t="s">
        <v>343</v>
      </c>
      <c r="D695" s="44">
        <v>33583</v>
      </c>
      <c r="E695" s="42" t="s">
        <v>33</v>
      </c>
      <c r="F695" s="42" t="s">
        <v>856</v>
      </c>
    </row>
    <row r="696" spans="1:6" s="40" customFormat="1" ht="19.5" customHeight="1">
      <c r="A696" s="41">
        <v>722</v>
      </c>
      <c r="B696" s="42">
        <v>211060084</v>
      </c>
      <c r="C696" s="43" t="s">
        <v>472</v>
      </c>
      <c r="D696" s="44">
        <v>33725</v>
      </c>
      <c r="E696" s="42" t="s">
        <v>164</v>
      </c>
      <c r="F696" s="42" t="s">
        <v>856</v>
      </c>
    </row>
    <row r="697" spans="1:6" s="40" customFormat="1" ht="19.5" customHeight="1">
      <c r="A697" s="41">
        <v>723</v>
      </c>
      <c r="B697" s="42">
        <v>211060085</v>
      </c>
      <c r="C697" s="43" t="s">
        <v>803</v>
      </c>
      <c r="D697" s="44">
        <v>33646</v>
      </c>
      <c r="E697" s="42" t="s">
        <v>33</v>
      </c>
      <c r="F697" s="42" t="s">
        <v>856</v>
      </c>
    </row>
    <row r="698" spans="1:6" s="40" customFormat="1" ht="19.5" customHeight="1">
      <c r="A698" s="41">
        <v>724</v>
      </c>
      <c r="B698" s="42">
        <v>211060086</v>
      </c>
      <c r="C698" s="43" t="s">
        <v>494</v>
      </c>
      <c r="D698" s="44">
        <v>33701</v>
      </c>
      <c r="E698" s="42" t="s">
        <v>38</v>
      </c>
      <c r="F698" s="42" t="s">
        <v>856</v>
      </c>
    </row>
    <row r="699" spans="1:6" s="40" customFormat="1" ht="19.5" customHeight="1">
      <c r="A699" s="41">
        <v>725</v>
      </c>
      <c r="B699" s="42">
        <v>211060087</v>
      </c>
      <c r="C699" s="43" t="s">
        <v>804</v>
      </c>
      <c r="D699" s="44">
        <v>33984</v>
      </c>
      <c r="E699" s="42" t="s">
        <v>88</v>
      </c>
      <c r="F699" s="42" t="s">
        <v>856</v>
      </c>
    </row>
    <row r="700" spans="1:6" s="40" customFormat="1" ht="19.5" customHeight="1">
      <c r="A700" s="41">
        <v>726</v>
      </c>
      <c r="B700" s="42">
        <v>211060088</v>
      </c>
      <c r="C700" s="43" t="s">
        <v>805</v>
      </c>
      <c r="D700" s="44">
        <v>33950</v>
      </c>
      <c r="E700" s="42" t="s">
        <v>34</v>
      </c>
      <c r="F700" s="42" t="s">
        <v>856</v>
      </c>
    </row>
    <row r="701" spans="1:6" s="40" customFormat="1" ht="19.5" customHeight="1">
      <c r="A701" s="41">
        <v>727</v>
      </c>
      <c r="B701" s="42">
        <v>211060090</v>
      </c>
      <c r="C701" s="43" t="s">
        <v>806</v>
      </c>
      <c r="D701" s="44">
        <v>33939</v>
      </c>
      <c r="E701" s="42" t="s">
        <v>173</v>
      </c>
      <c r="F701" s="42" t="s">
        <v>856</v>
      </c>
    </row>
    <row r="702" spans="1:6" s="40" customFormat="1" ht="19.5" customHeight="1">
      <c r="A702" s="41">
        <v>728</v>
      </c>
      <c r="B702" s="42">
        <v>211060091</v>
      </c>
      <c r="C702" s="43" t="s">
        <v>807</v>
      </c>
      <c r="D702" s="44">
        <v>33347</v>
      </c>
      <c r="E702" s="42" t="s">
        <v>33</v>
      </c>
      <c r="F702" s="42" t="s">
        <v>856</v>
      </c>
    </row>
    <row r="703" spans="1:6" s="40" customFormat="1" ht="19.5" customHeight="1">
      <c r="A703" s="41">
        <v>729</v>
      </c>
      <c r="B703" s="42">
        <v>211070001</v>
      </c>
      <c r="C703" s="43" t="s">
        <v>677</v>
      </c>
      <c r="D703" s="44">
        <v>33955</v>
      </c>
      <c r="E703" s="42" t="s">
        <v>39</v>
      </c>
      <c r="F703" s="42" t="s">
        <v>863</v>
      </c>
    </row>
    <row r="704" spans="1:6" s="40" customFormat="1" ht="19.5" customHeight="1">
      <c r="A704" s="41">
        <v>730</v>
      </c>
      <c r="B704" s="42">
        <v>211070003</v>
      </c>
      <c r="C704" s="43" t="s">
        <v>89</v>
      </c>
      <c r="D704" s="44">
        <v>33294</v>
      </c>
      <c r="E704" s="42" t="s">
        <v>85</v>
      </c>
      <c r="F704" s="42" t="s">
        <v>863</v>
      </c>
    </row>
    <row r="705" spans="1:6" s="40" customFormat="1" ht="19.5" customHeight="1">
      <c r="A705" s="41">
        <v>731</v>
      </c>
      <c r="B705" s="42">
        <v>211070004</v>
      </c>
      <c r="C705" s="43" t="s">
        <v>678</v>
      </c>
      <c r="D705" s="44">
        <v>32995</v>
      </c>
      <c r="E705" s="42" t="s">
        <v>80</v>
      </c>
      <c r="F705" s="42" t="s">
        <v>863</v>
      </c>
    </row>
    <row r="706" spans="1:6" s="40" customFormat="1" ht="19.5" customHeight="1">
      <c r="A706" s="41">
        <v>732</v>
      </c>
      <c r="B706" s="42">
        <v>211070005</v>
      </c>
      <c r="C706" s="43" t="s">
        <v>91</v>
      </c>
      <c r="D706" s="44">
        <v>33715</v>
      </c>
      <c r="E706" s="42" t="s">
        <v>864</v>
      </c>
      <c r="F706" s="42" t="s">
        <v>863</v>
      </c>
    </row>
    <row r="707" spans="1:6" s="40" customFormat="1" ht="19.5" customHeight="1">
      <c r="A707" s="41">
        <v>733</v>
      </c>
      <c r="B707" s="42">
        <v>211070006</v>
      </c>
      <c r="C707" s="43" t="s">
        <v>92</v>
      </c>
      <c r="D707" s="44">
        <v>33288</v>
      </c>
      <c r="E707" s="42" t="s">
        <v>255</v>
      </c>
      <c r="F707" s="42" t="s">
        <v>863</v>
      </c>
    </row>
    <row r="708" spans="1:6" s="40" customFormat="1" ht="19.5" customHeight="1">
      <c r="A708" s="41">
        <v>734</v>
      </c>
      <c r="B708" s="42">
        <v>211070007</v>
      </c>
      <c r="C708" s="43" t="s">
        <v>679</v>
      </c>
      <c r="D708" s="44">
        <v>33576</v>
      </c>
      <c r="E708" s="42" t="s">
        <v>35</v>
      </c>
      <c r="F708" s="42" t="s">
        <v>863</v>
      </c>
    </row>
    <row r="709" spans="1:6" s="40" customFormat="1" ht="19.5" customHeight="1">
      <c r="A709" s="41">
        <v>735</v>
      </c>
      <c r="B709" s="42">
        <v>211070008</v>
      </c>
      <c r="C709" s="43" t="s">
        <v>680</v>
      </c>
      <c r="D709" s="44">
        <v>33475</v>
      </c>
      <c r="E709" s="42" t="s">
        <v>35</v>
      </c>
      <c r="F709" s="42" t="s">
        <v>863</v>
      </c>
    </row>
    <row r="710" spans="1:6" s="40" customFormat="1" ht="19.5" customHeight="1">
      <c r="A710" s="41">
        <v>736</v>
      </c>
      <c r="B710" s="42">
        <v>211070009</v>
      </c>
      <c r="C710" s="43" t="s">
        <v>93</v>
      </c>
      <c r="D710" s="44">
        <v>33787</v>
      </c>
      <c r="E710" s="42" t="s">
        <v>173</v>
      </c>
      <c r="F710" s="42" t="s">
        <v>863</v>
      </c>
    </row>
    <row r="711" spans="1:6" s="40" customFormat="1" ht="19.5" customHeight="1">
      <c r="A711" s="41">
        <v>737</v>
      </c>
      <c r="B711" s="42">
        <v>211070010</v>
      </c>
      <c r="C711" s="43" t="s">
        <v>94</v>
      </c>
      <c r="D711" s="44">
        <v>32798</v>
      </c>
      <c r="E711" s="42" t="s">
        <v>717</v>
      </c>
      <c r="F711" s="42" t="s">
        <v>863</v>
      </c>
    </row>
    <row r="712" spans="1:6" s="40" customFormat="1" ht="19.5" customHeight="1">
      <c r="A712" s="41">
        <v>738</v>
      </c>
      <c r="B712" s="42">
        <v>211070011</v>
      </c>
      <c r="C712" s="43" t="s">
        <v>95</v>
      </c>
      <c r="D712" s="44">
        <v>33320</v>
      </c>
      <c r="E712" s="42" t="s">
        <v>33</v>
      </c>
      <c r="F712" s="42" t="s">
        <v>863</v>
      </c>
    </row>
    <row r="713" spans="1:6" s="40" customFormat="1" ht="19.5" customHeight="1">
      <c r="A713" s="41">
        <v>739</v>
      </c>
      <c r="B713" s="42">
        <v>211070012</v>
      </c>
      <c r="C713" s="43" t="s">
        <v>681</v>
      </c>
      <c r="D713" s="44">
        <v>33963</v>
      </c>
      <c r="E713" s="42" t="s">
        <v>33</v>
      </c>
      <c r="F713" s="42" t="s">
        <v>863</v>
      </c>
    </row>
    <row r="714" spans="1:6" s="40" customFormat="1" ht="19.5" customHeight="1">
      <c r="A714" s="41">
        <v>740</v>
      </c>
      <c r="B714" s="42">
        <v>211070013</v>
      </c>
      <c r="C714" s="43" t="s">
        <v>96</v>
      </c>
      <c r="D714" s="44">
        <v>33950</v>
      </c>
      <c r="E714" s="42" t="s">
        <v>40</v>
      </c>
      <c r="F714" s="42" t="s">
        <v>863</v>
      </c>
    </row>
    <row r="715" spans="1:6" s="40" customFormat="1" ht="19.5" customHeight="1">
      <c r="A715" s="41">
        <v>741</v>
      </c>
      <c r="B715" s="42">
        <v>211070017</v>
      </c>
      <c r="C715" s="43" t="s">
        <v>682</v>
      </c>
      <c r="D715" s="44">
        <v>33576</v>
      </c>
      <c r="E715" s="42" t="s">
        <v>88</v>
      </c>
      <c r="F715" s="42" t="s">
        <v>863</v>
      </c>
    </row>
    <row r="716" spans="1:6" s="40" customFormat="1" ht="19.5" customHeight="1">
      <c r="A716" s="41">
        <v>742</v>
      </c>
      <c r="B716" s="42">
        <v>211070018</v>
      </c>
      <c r="C716" s="43" t="s">
        <v>683</v>
      </c>
      <c r="D716" s="44">
        <v>33840</v>
      </c>
      <c r="E716" s="42" t="s">
        <v>35</v>
      </c>
      <c r="F716" s="42" t="s">
        <v>863</v>
      </c>
    </row>
    <row r="717" spans="1:6" s="40" customFormat="1" ht="19.5" customHeight="1">
      <c r="A717" s="41">
        <v>743</v>
      </c>
      <c r="B717" s="42">
        <v>211070021</v>
      </c>
      <c r="C717" s="43" t="s">
        <v>97</v>
      </c>
      <c r="D717" s="44">
        <v>33852</v>
      </c>
      <c r="E717" s="42" t="s">
        <v>42</v>
      </c>
      <c r="F717" s="42" t="s">
        <v>863</v>
      </c>
    </row>
    <row r="718" spans="1:6" s="40" customFormat="1" ht="19.5" customHeight="1">
      <c r="A718" s="41">
        <v>744</v>
      </c>
      <c r="B718" s="42">
        <v>211070023</v>
      </c>
      <c r="C718" s="43" t="s">
        <v>98</v>
      </c>
      <c r="D718" s="44">
        <v>33349</v>
      </c>
      <c r="E718" s="42" t="s">
        <v>33</v>
      </c>
      <c r="F718" s="42" t="s">
        <v>863</v>
      </c>
    </row>
    <row r="719" spans="1:6" s="40" customFormat="1" ht="19.5" customHeight="1">
      <c r="A719" s="41">
        <v>745</v>
      </c>
      <c r="B719" s="42">
        <v>211070024</v>
      </c>
      <c r="C719" s="43" t="s">
        <v>99</v>
      </c>
      <c r="D719" s="44">
        <v>33568</v>
      </c>
      <c r="E719" s="42" t="s">
        <v>35</v>
      </c>
      <c r="F719" s="42" t="s">
        <v>863</v>
      </c>
    </row>
    <row r="720" spans="1:6" s="40" customFormat="1" ht="19.5" customHeight="1">
      <c r="A720" s="41">
        <v>746</v>
      </c>
      <c r="B720" s="42">
        <v>211070025</v>
      </c>
      <c r="C720" s="43" t="s">
        <v>100</v>
      </c>
      <c r="D720" s="44">
        <v>33822</v>
      </c>
      <c r="E720" s="42" t="s">
        <v>35</v>
      </c>
      <c r="F720" s="42" t="s">
        <v>863</v>
      </c>
    </row>
    <row r="721" spans="1:6" s="40" customFormat="1" ht="19.5" customHeight="1">
      <c r="A721" s="41">
        <v>747</v>
      </c>
      <c r="B721" s="42">
        <v>211070026</v>
      </c>
      <c r="C721" s="43" t="s">
        <v>684</v>
      </c>
      <c r="D721" s="44">
        <v>33718</v>
      </c>
      <c r="E721" s="42" t="s">
        <v>88</v>
      </c>
      <c r="F721" s="42" t="s">
        <v>863</v>
      </c>
    </row>
    <row r="722" spans="1:6" s="40" customFormat="1" ht="19.5" customHeight="1">
      <c r="A722" s="41">
        <v>748</v>
      </c>
      <c r="B722" s="42">
        <v>211070027</v>
      </c>
      <c r="C722" s="43" t="s">
        <v>101</v>
      </c>
      <c r="D722" s="44">
        <v>33528</v>
      </c>
      <c r="E722" s="42" t="s">
        <v>88</v>
      </c>
      <c r="F722" s="42" t="s">
        <v>863</v>
      </c>
    </row>
    <row r="723" spans="1:6" s="40" customFormat="1" ht="19.5" customHeight="1">
      <c r="A723" s="41">
        <v>749</v>
      </c>
      <c r="B723" s="42">
        <v>211070029</v>
      </c>
      <c r="C723" s="43" t="s">
        <v>102</v>
      </c>
      <c r="D723" s="44">
        <v>33673</v>
      </c>
      <c r="E723" s="42" t="s">
        <v>173</v>
      </c>
      <c r="F723" s="42" t="s">
        <v>863</v>
      </c>
    </row>
    <row r="724" spans="1:6" s="40" customFormat="1" ht="19.5" customHeight="1">
      <c r="A724" s="41">
        <v>750</v>
      </c>
      <c r="B724" s="42">
        <v>211070030</v>
      </c>
      <c r="C724" s="43" t="s">
        <v>103</v>
      </c>
      <c r="D724" s="44">
        <v>33529</v>
      </c>
      <c r="E724" s="42" t="s">
        <v>85</v>
      </c>
      <c r="F724" s="42" t="s">
        <v>863</v>
      </c>
    </row>
    <row r="725" spans="1:6" s="40" customFormat="1" ht="19.5" customHeight="1">
      <c r="A725" s="41">
        <v>751</v>
      </c>
      <c r="B725" s="42">
        <v>211070031</v>
      </c>
      <c r="C725" s="43" t="s">
        <v>104</v>
      </c>
      <c r="D725" s="44">
        <v>33661</v>
      </c>
      <c r="E725" s="42" t="s">
        <v>33</v>
      </c>
      <c r="F725" s="42" t="s">
        <v>863</v>
      </c>
    </row>
    <row r="726" spans="1:6" s="40" customFormat="1" ht="19.5" customHeight="1">
      <c r="A726" s="41">
        <v>752</v>
      </c>
      <c r="B726" s="42">
        <v>211070035</v>
      </c>
      <c r="C726" s="43" t="s">
        <v>105</v>
      </c>
      <c r="D726" s="44">
        <v>33630</v>
      </c>
      <c r="E726" s="42" t="s">
        <v>33</v>
      </c>
      <c r="F726" s="42" t="s">
        <v>863</v>
      </c>
    </row>
    <row r="727" spans="1:6" s="40" customFormat="1" ht="19.5" customHeight="1">
      <c r="A727" s="41">
        <v>753</v>
      </c>
      <c r="B727" s="42">
        <v>211070036</v>
      </c>
      <c r="C727" s="43" t="s">
        <v>106</v>
      </c>
      <c r="D727" s="44">
        <v>33720</v>
      </c>
      <c r="E727" s="42" t="s">
        <v>33</v>
      </c>
      <c r="F727" s="42" t="s">
        <v>863</v>
      </c>
    </row>
    <row r="728" spans="1:6" s="40" customFormat="1" ht="19.5" customHeight="1">
      <c r="A728" s="41">
        <v>754</v>
      </c>
      <c r="B728" s="42">
        <v>211070037</v>
      </c>
      <c r="C728" s="43" t="s">
        <v>107</v>
      </c>
      <c r="D728" s="44">
        <v>33650</v>
      </c>
      <c r="E728" s="42" t="s">
        <v>35</v>
      </c>
      <c r="F728" s="42" t="s">
        <v>863</v>
      </c>
    </row>
    <row r="729" spans="1:6" s="40" customFormat="1" ht="19.5" customHeight="1">
      <c r="A729" s="41">
        <v>755</v>
      </c>
      <c r="B729" s="42">
        <v>211070038</v>
      </c>
      <c r="C729" s="43" t="s">
        <v>108</v>
      </c>
      <c r="D729" s="44">
        <v>33938</v>
      </c>
      <c r="E729" s="42" t="s">
        <v>35</v>
      </c>
      <c r="F729" s="42" t="s">
        <v>863</v>
      </c>
    </row>
    <row r="730" spans="1:6" s="40" customFormat="1" ht="19.5" customHeight="1">
      <c r="A730" s="41">
        <v>756</v>
      </c>
      <c r="B730" s="42">
        <v>211070039</v>
      </c>
      <c r="C730" s="43" t="s">
        <v>685</v>
      </c>
      <c r="D730" s="44">
        <v>33279</v>
      </c>
      <c r="E730" s="42" t="s">
        <v>36</v>
      </c>
      <c r="F730" s="42" t="s">
        <v>863</v>
      </c>
    </row>
    <row r="731" spans="1:6" s="40" customFormat="1" ht="19.5" customHeight="1">
      <c r="A731" s="41">
        <v>757</v>
      </c>
      <c r="B731" s="42">
        <v>211070040</v>
      </c>
      <c r="C731" s="43" t="s">
        <v>109</v>
      </c>
      <c r="D731" s="44">
        <v>33821</v>
      </c>
      <c r="E731" s="42" t="s">
        <v>33</v>
      </c>
      <c r="F731" s="42" t="s">
        <v>863</v>
      </c>
    </row>
    <row r="732" spans="1:6" s="40" customFormat="1" ht="19.5" customHeight="1">
      <c r="A732" s="41">
        <v>758</v>
      </c>
      <c r="B732" s="42">
        <v>211070049</v>
      </c>
      <c r="C732" s="43" t="s">
        <v>686</v>
      </c>
      <c r="D732" s="44">
        <v>33588</v>
      </c>
      <c r="E732" s="42" t="s">
        <v>32</v>
      </c>
      <c r="F732" s="42" t="s">
        <v>863</v>
      </c>
    </row>
    <row r="733" spans="1:6" s="40" customFormat="1" ht="19.5" customHeight="1">
      <c r="A733" s="41">
        <v>759</v>
      </c>
      <c r="B733" s="42">
        <v>211070051</v>
      </c>
      <c r="C733" s="43" t="s">
        <v>110</v>
      </c>
      <c r="D733" s="44">
        <v>33823</v>
      </c>
      <c r="E733" s="42" t="s">
        <v>33</v>
      </c>
      <c r="F733" s="42" t="s">
        <v>863</v>
      </c>
    </row>
    <row r="734" spans="1:6" s="40" customFormat="1" ht="19.5" customHeight="1">
      <c r="A734" s="41">
        <v>760</v>
      </c>
      <c r="B734" s="42">
        <v>211070052</v>
      </c>
      <c r="C734" s="43" t="s">
        <v>111</v>
      </c>
      <c r="D734" s="44">
        <v>33577</v>
      </c>
      <c r="E734" s="42" t="s">
        <v>35</v>
      </c>
      <c r="F734" s="42" t="s">
        <v>863</v>
      </c>
    </row>
    <row r="735" spans="1:6" s="40" customFormat="1" ht="19.5" customHeight="1">
      <c r="A735" s="41">
        <v>761</v>
      </c>
      <c r="B735" s="42">
        <v>211070053</v>
      </c>
      <c r="C735" s="43" t="s">
        <v>112</v>
      </c>
      <c r="D735" s="44">
        <v>33511</v>
      </c>
      <c r="E735" s="42" t="s">
        <v>33</v>
      </c>
      <c r="F735" s="42" t="s">
        <v>863</v>
      </c>
    </row>
    <row r="736" spans="1:6" s="40" customFormat="1" ht="19.5" customHeight="1">
      <c r="A736" s="41">
        <v>762</v>
      </c>
      <c r="B736" s="42">
        <v>211070054</v>
      </c>
      <c r="C736" s="43" t="s">
        <v>865</v>
      </c>
      <c r="D736" s="44">
        <v>33887</v>
      </c>
      <c r="E736" s="42" t="s">
        <v>33</v>
      </c>
      <c r="F736" s="42" t="s">
        <v>863</v>
      </c>
    </row>
    <row r="737" spans="1:6" s="40" customFormat="1" ht="19.5" customHeight="1">
      <c r="A737" s="41">
        <v>763</v>
      </c>
      <c r="B737" s="42">
        <v>211070057</v>
      </c>
      <c r="C737" s="43" t="s">
        <v>687</v>
      </c>
      <c r="D737" s="44">
        <v>32969</v>
      </c>
      <c r="E737" s="42" t="s">
        <v>42</v>
      </c>
      <c r="F737" s="42" t="s">
        <v>863</v>
      </c>
    </row>
    <row r="738" spans="1:6" s="40" customFormat="1" ht="19.5" customHeight="1">
      <c r="A738" s="41">
        <v>764</v>
      </c>
      <c r="B738" s="42">
        <v>211070059</v>
      </c>
      <c r="C738" s="43" t="s">
        <v>113</v>
      </c>
      <c r="D738" s="44">
        <v>33536</v>
      </c>
      <c r="E738" s="42" t="s">
        <v>85</v>
      </c>
      <c r="F738" s="42" t="s">
        <v>863</v>
      </c>
    </row>
    <row r="739" spans="1:6" s="40" customFormat="1" ht="19.5" customHeight="1">
      <c r="A739" s="41">
        <v>765</v>
      </c>
      <c r="B739" s="42">
        <v>211070063</v>
      </c>
      <c r="C739" s="43" t="s">
        <v>688</v>
      </c>
      <c r="D739" s="44">
        <v>33471</v>
      </c>
      <c r="E739" s="42" t="s">
        <v>33</v>
      </c>
      <c r="F739" s="42" t="s">
        <v>863</v>
      </c>
    </row>
    <row r="740" spans="1:6" s="40" customFormat="1" ht="19.5" customHeight="1">
      <c r="A740" s="41">
        <v>766</v>
      </c>
      <c r="B740" s="42">
        <v>211070067</v>
      </c>
      <c r="C740" s="43" t="s">
        <v>114</v>
      </c>
      <c r="D740" s="44">
        <v>33645</v>
      </c>
      <c r="E740" s="42" t="s">
        <v>33</v>
      </c>
      <c r="F740" s="42" t="s">
        <v>863</v>
      </c>
    </row>
    <row r="741" spans="1:6" s="40" customFormat="1" ht="19.5" customHeight="1">
      <c r="A741" s="41">
        <v>767</v>
      </c>
      <c r="B741" s="42">
        <v>211070069</v>
      </c>
      <c r="C741" s="43" t="s">
        <v>689</v>
      </c>
      <c r="D741" s="44">
        <v>33701</v>
      </c>
      <c r="E741" s="42" t="s">
        <v>134</v>
      </c>
      <c r="F741" s="42" t="s">
        <v>863</v>
      </c>
    </row>
    <row r="742" spans="1:6" s="40" customFormat="1" ht="19.5" customHeight="1">
      <c r="A742" s="41">
        <v>768</v>
      </c>
      <c r="B742" s="42">
        <v>211070074</v>
      </c>
      <c r="C742" s="43" t="s">
        <v>690</v>
      </c>
      <c r="D742" s="44">
        <v>33338</v>
      </c>
      <c r="E742" s="42" t="s">
        <v>35</v>
      </c>
      <c r="F742" s="42" t="s">
        <v>863</v>
      </c>
    </row>
    <row r="743" spans="1:6" s="40" customFormat="1" ht="19.5" customHeight="1">
      <c r="A743" s="41">
        <v>769</v>
      </c>
      <c r="B743" s="42">
        <v>211070077</v>
      </c>
      <c r="C743" s="43" t="s">
        <v>115</v>
      </c>
      <c r="D743" s="44">
        <v>33895</v>
      </c>
      <c r="E743" s="42" t="s">
        <v>42</v>
      </c>
      <c r="F743" s="42" t="s">
        <v>863</v>
      </c>
    </row>
    <row r="744" spans="1:6" s="40" customFormat="1" ht="19.5" customHeight="1">
      <c r="A744" s="41">
        <v>770</v>
      </c>
      <c r="B744" s="42">
        <v>211070081</v>
      </c>
      <c r="C744" s="43" t="s">
        <v>116</v>
      </c>
      <c r="D744" s="44">
        <v>33765</v>
      </c>
      <c r="E744" s="42" t="s">
        <v>40</v>
      </c>
      <c r="F744" s="42" t="s">
        <v>863</v>
      </c>
    </row>
    <row r="745" spans="1:6" s="40" customFormat="1" ht="19.5" customHeight="1">
      <c r="A745" s="41">
        <v>771</v>
      </c>
      <c r="B745" s="42">
        <v>211070085</v>
      </c>
      <c r="C745" s="43" t="s">
        <v>691</v>
      </c>
      <c r="D745" s="44">
        <v>33883</v>
      </c>
      <c r="E745" s="42" t="s">
        <v>33</v>
      </c>
      <c r="F745" s="42" t="s">
        <v>863</v>
      </c>
    </row>
    <row r="746" spans="1:6" s="40" customFormat="1" ht="19.5" customHeight="1">
      <c r="A746" s="41">
        <v>772</v>
      </c>
      <c r="B746" s="42">
        <v>211070087</v>
      </c>
      <c r="C746" s="43" t="s">
        <v>117</v>
      </c>
      <c r="D746" s="44">
        <v>33776</v>
      </c>
      <c r="E746" s="42" t="s">
        <v>134</v>
      </c>
      <c r="F746" s="42" t="s">
        <v>863</v>
      </c>
    </row>
    <row r="747" spans="1:6" s="40" customFormat="1" ht="19.5" customHeight="1">
      <c r="A747" s="41">
        <v>773</v>
      </c>
      <c r="B747" s="42">
        <v>211070088</v>
      </c>
      <c r="C747" s="43" t="s">
        <v>118</v>
      </c>
      <c r="D747" s="44">
        <v>33660</v>
      </c>
      <c r="E747" s="42" t="s">
        <v>35</v>
      </c>
      <c r="F747" s="42" t="s">
        <v>863</v>
      </c>
    </row>
    <row r="748" spans="1:6" s="40" customFormat="1" ht="19.5" customHeight="1">
      <c r="A748" s="41">
        <v>774</v>
      </c>
      <c r="B748" s="42">
        <v>211070094</v>
      </c>
      <c r="C748" s="43" t="s">
        <v>119</v>
      </c>
      <c r="D748" s="44">
        <v>33855</v>
      </c>
      <c r="E748" s="42" t="s">
        <v>35</v>
      </c>
      <c r="F748" s="42" t="s">
        <v>863</v>
      </c>
    </row>
    <row r="749" spans="1:6" s="40" customFormat="1" ht="19.5" customHeight="1">
      <c r="A749" s="41">
        <v>775</v>
      </c>
      <c r="B749" s="42">
        <v>211070096</v>
      </c>
      <c r="C749" s="43" t="s">
        <v>120</v>
      </c>
      <c r="D749" s="44">
        <v>32175</v>
      </c>
      <c r="E749" s="42" t="s">
        <v>88</v>
      </c>
      <c r="F749" s="42" t="s">
        <v>863</v>
      </c>
    </row>
    <row r="750" spans="1:6" s="40" customFormat="1" ht="19.5" customHeight="1">
      <c r="A750" s="41">
        <v>776</v>
      </c>
      <c r="B750" s="42">
        <v>211070097</v>
      </c>
      <c r="C750" s="43" t="s">
        <v>121</v>
      </c>
      <c r="D750" s="44">
        <v>33284</v>
      </c>
      <c r="E750" s="42" t="s">
        <v>36</v>
      </c>
      <c r="F750" s="42" t="s">
        <v>863</v>
      </c>
    </row>
    <row r="751" spans="1:6" s="40" customFormat="1" ht="19.5" customHeight="1">
      <c r="A751" s="41">
        <v>777</v>
      </c>
      <c r="B751" s="42">
        <v>211070101</v>
      </c>
      <c r="C751" s="43" t="s">
        <v>122</v>
      </c>
      <c r="D751" s="44">
        <v>33397</v>
      </c>
      <c r="E751" s="42" t="s">
        <v>35</v>
      </c>
      <c r="F751" s="42" t="s">
        <v>863</v>
      </c>
    </row>
    <row r="752" spans="1:6" s="40" customFormat="1" ht="19.5" customHeight="1">
      <c r="A752" s="41">
        <v>778</v>
      </c>
      <c r="B752" s="42">
        <v>211070102</v>
      </c>
      <c r="C752" s="43" t="s">
        <v>123</v>
      </c>
      <c r="D752" s="44">
        <v>33888</v>
      </c>
      <c r="E752" s="42" t="s">
        <v>88</v>
      </c>
      <c r="F752" s="42" t="s">
        <v>863</v>
      </c>
    </row>
    <row r="753" spans="1:6" s="40" customFormat="1" ht="19.5" customHeight="1">
      <c r="A753" s="41">
        <v>779</v>
      </c>
      <c r="B753" s="42">
        <v>211070106</v>
      </c>
      <c r="C753" s="43" t="s">
        <v>124</v>
      </c>
      <c r="D753" s="44">
        <v>33439</v>
      </c>
      <c r="E753" s="42" t="s">
        <v>88</v>
      </c>
      <c r="F753" s="42" t="s">
        <v>863</v>
      </c>
    </row>
    <row r="754" spans="1:6" s="40" customFormat="1" ht="19.5" customHeight="1">
      <c r="A754" s="41">
        <v>780</v>
      </c>
      <c r="B754" s="42">
        <v>211070110</v>
      </c>
      <c r="C754" s="43" t="s">
        <v>692</v>
      </c>
      <c r="D754" s="44">
        <v>33539</v>
      </c>
      <c r="E754" s="42" t="s">
        <v>33</v>
      </c>
      <c r="F754" s="42" t="s">
        <v>863</v>
      </c>
    </row>
    <row r="755" spans="1:6" s="40" customFormat="1" ht="19.5" customHeight="1">
      <c r="A755" s="41">
        <v>781</v>
      </c>
      <c r="B755" s="42">
        <v>211070111</v>
      </c>
      <c r="C755" s="43" t="s">
        <v>125</v>
      </c>
      <c r="D755" s="44">
        <v>33884</v>
      </c>
      <c r="E755" s="42" t="s">
        <v>38</v>
      </c>
      <c r="F755" s="42" t="s">
        <v>863</v>
      </c>
    </row>
    <row r="756" spans="1:6" s="40" customFormat="1" ht="19.5" customHeight="1">
      <c r="A756" s="41">
        <v>782</v>
      </c>
      <c r="B756" s="42">
        <v>211070112</v>
      </c>
      <c r="C756" s="43" t="s">
        <v>693</v>
      </c>
      <c r="D756" s="44">
        <v>33589</v>
      </c>
      <c r="E756" s="42" t="s">
        <v>33</v>
      </c>
      <c r="F756" s="42" t="s">
        <v>863</v>
      </c>
    </row>
    <row r="757" spans="1:6" s="40" customFormat="1" ht="19.5" customHeight="1">
      <c r="A757" s="41">
        <v>783</v>
      </c>
      <c r="B757" s="42">
        <v>211070113</v>
      </c>
      <c r="C757" s="43" t="s">
        <v>126</v>
      </c>
      <c r="D757" s="44">
        <v>33885</v>
      </c>
      <c r="E757" s="42" t="s">
        <v>32</v>
      </c>
      <c r="F757" s="42" t="s">
        <v>863</v>
      </c>
    </row>
    <row r="758" spans="1:6" s="40" customFormat="1" ht="19.5" customHeight="1">
      <c r="A758" s="41">
        <v>784</v>
      </c>
      <c r="B758" s="42">
        <v>211070114</v>
      </c>
      <c r="C758" s="43" t="s">
        <v>694</v>
      </c>
      <c r="D758" s="44">
        <v>33904</v>
      </c>
      <c r="E758" s="42" t="s">
        <v>33</v>
      </c>
      <c r="F758" s="42" t="s">
        <v>863</v>
      </c>
    </row>
    <row r="759" spans="1:6" s="40" customFormat="1" ht="19.5" customHeight="1">
      <c r="A759" s="41">
        <v>785</v>
      </c>
      <c r="B759" s="42">
        <v>211070115</v>
      </c>
      <c r="C759" s="43" t="s">
        <v>127</v>
      </c>
      <c r="D759" s="44">
        <v>33765</v>
      </c>
      <c r="E759" s="42" t="s">
        <v>33</v>
      </c>
      <c r="F759" s="42" t="s">
        <v>863</v>
      </c>
    </row>
    <row r="760" spans="1:6" s="40" customFormat="1" ht="19.5" customHeight="1">
      <c r="A760" s="41">
        <v>786</v>
      </c>
      <c r="B760" s="42">
        <v>211070120</v>
      </c>
      <c r="C760" s="43" t="s">
        <v>128</v>
      </c>
      <c r="D760" s="44">
        <v>33300</v>
      </c>
      <c r="E760" s="42" t="s">
        <v>33</v>
      </c>
      <c r="F760" s="42" t="s">
        <v>863</v>
      </c>
    </row>
    <row r="761" spans="1:6" s="40" customFormat="1" ht="19.5" customHeight="1">
      <c r="A761" s="41">
        <v>787</v>
      </c>
      <c r="B761" s="42">
        <v>211070121</v>
      </c>
      <c r="C761" s="43" t="s">
        <v>129</v>
      </c>
      <c r="D761" s="44">
        <v>33878</v>
      </c>
      <c r="E761" s="42" t="s">
        <v>35</v>
      </c>
      <c r="F761" s="42" t="s">
        <v>863</v>
      </c>
    </row>
    <row r="762" spans="1:6" s="40" customFormat="1" ht="19.5" customHeight="1">
      <c r="A762" s="41">
        <v>788</v>
      </c>
      <c r="B762" s="42">
        <v>211070125</v>
      </c>
      <c r="C762" s="43" t="s">
        <v>695</v>
      </c>
      <c r="D762" s="44">
        <v>33854</v>
      </c>
      <c r="E762" s="42" t="s">
        <v>34</v>
      </c>
      <c r="F762" s="42" t="s">
        <v>863</v>
      </c>
    </row>
    <row r="763" spans="1:6" s="40" customFormat="1" ht="19.5" customHeight="1">
      <c r="A763" s="41">
        <v>789</v>
      </c>
      <c r="B763" s="42">
        <v>211070127</v>
      </c>
      <c r="C763" s="43" t="s">
        <v>696</v>
      </c>
      <c r="D763" s="44">
        <v>33862</v>
      </c>
      <c r="E763" s="42" t="s">
        <v>35</v>
      </c>
      <c r="F763" s="42" t="s">
        <v>863</v>
      </c>
    </row>
    <row r="764" spans="1:6" s="40" customFormat="1" ht="19.5" customHeight="1">
      <c r="A764" s="41">
        <v>790</v>
      </c>
      <c r="B764" s="42">
        <v>211070128</v>
      </c>
      <c r="C764" s="43" t="s">
        <v>130</v>
      </c>
      <c r="D764" s="44">
        <v>33432</v>
      </c>
      <c r="E764" s="42" t="s">
        <v>42</v>
      </c>
      <c r="F764" s="42" t="s">
        <v>863</v>
      </c>
    </row>
    <row r="765" spans="1:6" s="40" customFormat="1" ht="19.5" customHeight="1">
      <c r="A765" s="41">
        <v>791</v>
      </c>
      <c r="B765" s="42">
        <v>211070130</v>
      </c>
      <c r="C765" s="43" t="s">
        <v>697</v>
      </c>
      <c r="D765" s="44">
        <v>33230</v>
      </c>
      <c r="E765" s="42" t="s">
        <v>38</v>
      </c>
      <c r="F765" s="42" t="s">
        <v>863</v>
      </c>
    </row>
    <row r="766" spans="1:6" s="40" customFormat="1" ht="19.5" customHeight="1">
      <c r="A766" s="41">
        <v>792</v>
      </c>
      <c r="B766" s="42">
        <v>211070131</v>
      </c>
      <c r="C766" s="43" t="s">
        <v>698</v>
      </c>
      <c r="D766" s="44">
        <v>33904</v>
      </c>
      <c r="E766" s="42" t="s">
        <v>38</v>
      </c>
      <c r="F766" s="42" t="s">
        <v>863</v>
      </c>
    </row>
    <row r="767" spans="1:6" s="40" customFormat="1" ht="19.5" customHeight="1">
      <c r="A767" s="41">
        <v>793</v>
      </c>
      <c r="B767" s="42">
        <v>211070002</v>
      </c>
      <c r="C767" s="43" t="s">
        <v>49</v>
      </c>
      <c r="D767" s="44">
        <v>33781</v>
      </c>
      <c r="E767" s="42" t="s">
        <v>36</v>
      </c>
      <c r="F767" s="42" t="s">
        <v>863</v>
      </c>
    </row>
    <row r="768" spans="1:6" s="40" customFormat="1" ht="19.5" customHeight="1">
      <c r="A768" s="41">
        <v>794</v>
      </c>
      <c r="B768" s="42">
        <v>211070014</v>
      </c>
      <c r="C768" s="43" t="s">
        <v>51</v>
      </c>
      <c r="D768" s="44">
        <v>33924</v>
      </c>
      <c r="E768" s="42" t="s">
        <v>35</v>
      </c>
      <c r="F768" s="42" t="s">
        <v>863</v>
      </c>
    </row>
    <row r="769" spans="1:6" s="40" customFormat="1" ht="19.5" customHeight="1">
      <c r="A769" s="41">
        <v>795</v>
      </c>
      <c r="B769" s="42">
        <v>211070015</v>
      </c>
      <c r="C769" s="43" t="s">
        <v>654</v>
      </c>
      <c r="D769" s="44">
        <v>33938</v>
      </c>
      <c r="E769" s="42" t="s">
        <v>38</v>
      </c>
      <c r="F769" s="42" t="s">
        <v>863</v>
      </c>
    </row>
    <row r="770" spans="1:6" s="40" customFormat="1" ht="19.5" customHeight="1">
      <c r="A770" s="41">
        <v>796</v>
      </c>
      <c r="B770" s="42">
        <v>211070016</v>
      </c>
      <c r="C770" s="43" t="s">
        <v>655</v>
      </c>
      <c r="D770" s="44">
        <v>33482</v>
      </c>
      <c r="E770" s="42" t="s">
        <v>38</v>
      </c>
      <c r="F770" s="42" t="s">
        <v>863</v>
      </c>
    </row>
    <row r="771" spans="1:6" s="40" customFormat="1" ht="19.5" customHeight="1">
      <c r="A771" s="41">
        <v>797</v>
      </c>
      <c r="B771" s="42">
        <v>211070020</v>
      </c>
      <c r="C771" s="43" t="s">
        <v>52</v>
      </c>
      <c r="D771" s="44">
        <v>33765</v>
      </c>
      <c r="E771" s="42" t="s">
        <v>42</v>
      </c>
      <c r="F771" s="42" t="s">
        <v>863</v>
      </c>
    </row>
    <row r="772" spans="1:6" s="40" customFormat="1" ht="19.5" customHeight="1">
      <c r="A772" s="41">
        <v>798</v>
      </c>
      <c r="B772" s="42">
        <v>211070032</v>
      </c>
      <c r="C772" s="43" t="s">
        <v>656</v>
      </c>
      <c r="D772" s="44">
        <v>33909</v>
      </c>
      <c r="E772" s="42" t="s">
        <v>35</v>
      </c>
      <c r="F772" s="42" t="s">
        <v>863</v>
      </c>
    </row>
    <row r="773" spans="1:6" s="40" customFormat="1" ht="19.5" customHeight="1">
      <c r="A773" s="41">
        <v>799</v>
      </c>
      <c r="B773" s="42">
        <v>211070033</v>
      </c>
      <c r="C773" s="43" t="s">
        <v>657</v>
      </c>
      <c r="D773" s="44">
        <v>33618</v>
      </c>
      <c r="E773" s="42" t="s">
        <v>33</v>
      </c>
      <c r="F773" s="42" t="s">
        <v>863</v>
      </c>
    </row>
    <row r="774" spans="1:6" s="40" customFormat="1" ht="19.5" customHeight="1">
      <c r="A774" s="41">
        <v>800</v>
      </c>
      <c r="B774" s="42">
        <v>211070034</v>
      </c>
      <c r="C774" s="43" t="s">
        <v>53</v>
      </c>
      <c r="D774" s="44">
        <v>33893</v>
      </c>
      <c r="E774" s="42" t="s">
        <v>33</v>
      </c>
      <c r="F774" s="42" t="s">
        <v>863</v>
      </c>
    </row>
    <row r="775" spans="1:6" s="40" customFormat="1" ht="19.5" customHeight="1">
      <c r="A775" s="41">
        <v>801</v>
      </c>
      <c r="B775" s="42">
        <v>211070041</v>
      </c>
      <c r="C775" s="43" t="s">
        <v>54</v>
      </c>
      <c r="D775" s="44">
        <v>33778</v>
      </c>
      <c r="E775" s="42" t="s">
        <v>33</v>
      </c>
      <c r="F775" s="42" t="s">
        <v>863</v>
      </c>
    </row>
    <row r="776" spans="1:6" s="40" customFormat="1" ht="19.5" customHeight="1">
      <c r="A776" s="41">
        <v>802</v>
      </c>
      <c r="B776" s="42">
        <v>211070042</v>
      </c>
      <c r="C776" s="43" t="s">
        <v>658</v>
      </c>
      <c r="D776" s="44">
        <v>32918</v>
      </c>
      <c r="E776" s="42" t="s">
        <v>269</v>
      </c>
      <c r="F776" s="42" t="s">
        <v>863</v>
      </c>
    </row>
    <row r="777" spans="1:6" s="40" customFormat="1" ht="19.5" customHeight="1">
      <c r="A777" s="41">
        <v>803</v>
      </c>
      <c r="B777" s="42">
        <v>211070043</v>
      </c>
      <c r="C777" s="43" t="s">
        <v>55</v>
      </c>
      <c r="D777" s="44">
        <v>33650</v>
      </c>
      <c r="E777" s="42" t="s">
        <v>35</v>
      </c>
      <c r="F777" s="42" t="s">
        <v>863</v>
      </c>
    </row>
    <row r="778" spans="1:6" s="40" customFormat="1" ht="19.5" customHeight="1">
      <c r="A778" s="41">
        <v>804</v>
      </c>
      <c r="B778" s="42">
        <v>211070045</v>
      </c>
      <c r="C778" s="43" t="s">
        <v>56</v>
      </c>
      <c r="D778" s="44">
        <v>33704</v>
      </c>
      <c r="E778" s="42" t="s">
        <v>866</v>
      </c>
      <c r="F778" s="42" t="s">
        <v>863</v>
      </c>
    </row>
    <row r="779" spans="1:6" s="40" customFormat="1" ht="19.5" customHeight="1">
      <c r="A779" s="41">
        <v>805</v>
      </c>
      <c r="B779" s="42">
        <v>211070046</v>
      </c>
      <c r="C779" s="43" t="s">
        <v>57</v>
      </c>
      <c r="D779" s="44">
        <v>33793</v>
      </c>
      <c r="E779" s="42" t="s">
        <v>33</v>
      </c>
      <c r="F779" s="42" t="s">
        <v>863</v>
      </c>
    </row>
    <row r="780" spans="1:6" s="40" customFormat="1" ht="19.5" customHeight="1">
      <c r="A780" s="41">
        <v>806</v>
      </c>
      <c r="B780" s="42">
        <v>211070047</v>
      </c>
      <c r="C780" s="43" t="s">
        <v>659</v>
      </c>
      <c r="D780" s="44">
        <v>33468</v>
      </c>
      <c r="E780" s="42" t="s">
        <v>33</v>
      </c>
      <c r="F780" s="42" t="s">
        <v>863</v>
      </c>
    </row>
    <row r="781" spans="1:6" s="40" customFormat="1" ht="19.5" customHeight="1">
      <c r="A781" s="41">
        <v>807</v>
      </c>
      <c r="B781" s="42">
        <v>211070048</v>
      </c>
      <c r="C781" s="43" t="s">
        <v>660</v>
      </c>
      <c r="D781" s="44">
        <v>33661</v>
      </c>
      <c r="E781" s="42" t="s">
        <v>42</v>
      </c>
      <c r="F781" s="42" t="s">
        <v>863</v>
      </c>
    </row>
    <row r="782" spans="1:6" s="40" customFormat="1" ht="19.5" customHeight="1">
      <c r="A782" s="41">
        <v>808</v>
      </c>
      <c r="B782" s="42">
        <v>211070050</v>
      </c>
      <c r="C782" s="43" t="s">
        <v>661</v>
      </c>
      <c r="D782" s="44">
        <v>32925</v>
      </c>
      <c r="E782" s="42" t="s">
        <v>33</v>
      </c>
      <c r="F782" s="42" t="s">
        <v>863</v>
      </c>
    </row>
    <row r="783" spans="1:6" s="40" customFormat="1" ht="19.5" customHeight="1">
      <c r="A783" s="41">
        <v>809</v>
      </c>
      <c r="B783" s="42">
        <v>211070055</v>
      </c>
      <c r="C783" s="43" t="s">
        <v>58</v>
      </c>
      <c r="D783" s="44">
        <v>33944</v>
      </c>
      <c r="E783" s="42" t="s">
        <v>33</v>
      </c>
      <c r="F783" s="42" t="s">
        <v>863</v>
      </c>
    </row>
    <row r="784" spans="1:6" s="40" customFormat="1" ht="19.5" customHeight="1">
      <c r="A784" s="41">
        <v>810</v>
      </c>
      <c r="B784" s="42">
        <v>211070056</v>
      </c>
      <c r="C784" s="43" t="s">
        <v>59</v>
      </c>
      <c r="D784" s="44">
        <v>33493</v>
      </c>
      <c r="E784" s="42" t="s">
        <v>60</v>
      </c>
      <c r="F784" s="42" t="s">
        <v>863</v>
      </c>
    </row>
    <row r="785" spans="1:6" s="40" customFormat="1" ht="19.5" customHeight="1">
      <c r="A785" s="41">
        <v>811</v>
      </c>
      <c r="B785" s="42">
        <v>211070058</v>
      </c>
      <c r="C785" s="43" t="s">
        <v>61</v>
      </c>
      <c r="D785" s="44">
        <v>33276</v>
      </c>
      <c r="E785" s="42" t="s">
        <v>42</v>
      </c>
      <c r="F785" s="42" t="s">
        <v>863</v>
      </c>
    </row>
    <row r="786" spans="1:6" s="40" customFormat="1" ht="19.5" customHeight="1">
      <c r="A786" s="41">
        <v>812</v>
      </c>
      <c r="B786" s="42">
        <v>211070060</v>
      </c>
      <c r="C786" s="43" t="s">
        <v>662</v>
      </c>
      <c r="D786" s="44">
        <v>33377</v>
      </c>
      <c r="E786" s="42" t="s">
        <v>33</v>
      </c>
      <c r="F786" s="42" t="s">
        <v>863</v>
      </c>
    </row>
    <row r="787" spans="1:6" s="40" customFormat="1" ht="19.5" customHeight="1">
      <c r="A787" s="41">
        <v>813</v>
      </c>
      <c r="B787" s="42">
        <v>211070061</v>
      </c>
      <c r="C787" s="43" t="s">
        <v>62</v>
      </c>
      <c r="D787" s="44">
        <v>32542</v>
      </c>
      <c r="E787" s="42" t="s">
        <v>33</v>
      </c>
      <c r="F787" s="42" t="s">
        <v>863</v>
      </c>
    </row>
    <row r="788" spans="1:6" s="40" customFormat="1" ht="19.5" customHeight="1">
      <c r="A788" s="41">
        <v>814</v>
      </c>
      <c r="B788" s="42">
        <v>211070062</v>
      </c>
      <c r="C788" s="43" t="s">
        <v>663</v>
      </c>
      <c r="D788" s="44">
        <v>33922</v>
      </c>
      <c r="E788" s="42" t="s">
        <v>38</v>
      </c>
      <c r="F788" s="42" t="s">
        <v>863</v>
      </c>
    </row>
    <row r="789" spans="1:6" s="40" customFormat="1" ht="19.5" customHeight="1">
      <c r="A789" s="41">
        <v>815</v>
      </c>
      <c r="B789" s="42">
        <v>211070065</v>
      </c>
      <c r="C789" s="43" t="s">
        <v>664</v>
      </c>
      <c r="D789" s="44">
        <v>33893</v>
      </c>
      <c r="E789" s="42" t="s">
        <v>33</v>
      </c>
      <c r="F789" s="42" t="s">
        <v>863</v>
      </c>
    </row>
    <row r="790" spans="1:6" s="40" customFormat="1" ht="19.5" customHeight="1">
      <c r="A790" s="41">
        <v>816</v>
      </c>
      <c r="B790" s="42">
        <v>211070066</v>
      </c>
      <c r="C790" s="43" t="s">
        <v>64</v>
      </c>
      <c r="D790" s="44">
        <v>32679</v>
      </c>
      <c r="E790" s="42" t="s">
        <v>39</v>
      </c>
      <c r="F790" s="42" t="s">
        <v>863</v>
      </c>
    </row>
    <row r="791" spans="1:6" s="40" customFormat="1" ht="19.5" customHeight="1">
      <c r="A791" s="41">
        <v>817</v>
      </c>
      <c r="B791" s="42">
        <v>211070068</v>
      </c>
      <c r="C791" s="43" t="s">
        <v>665</v>
      </c>
      <c r="D791" s="44">
        <v>33746</v>
      </c>
      <c r="E791" s="42" t="s">
        <v>38</v>
      </c>
      <c r="F791" s="42" t="s">
        <v>863</v>
      </c>
    </row>
    <row r="792" spans="1:6" s="40" customFormat="1" ht="19.5" customHeight="1">
      <c r="A792" s="41">
        <v>818</v>
      </c>
      <c r="B792" s="42">
        <v>211070070</v>
      </c>
      <c r="C792" s="43" t="s">
        <v>65</v>
      </c>
      <c r="D792" s="44">
        <v>33869</v>
      </c>
      <c r="E792" s="42" t="s">
        <v>35</v>
      </c>
      <c r="F792" s="42" t="s">
        <v>863</v>
      </c>
    </row>
    <row r="793" spans="1:6" s="40" customFormat="1" ht="19.5" customHeight="1">
      <c r="A793" s="41">
        <v>819</v>
      </c>
      <c r="B793" s="42">
        <v>211070072</v>
      </c>
      <c r="C793" s="43" t="s">
        <v>666</v>
      </c>
      <c r="D793" s="44">
        <v>33759</v>
      </c>
      <c r="E793" s="42" t="s">
        <v>42</v>
      </c>
      <c r="F793" s="42" t="s">
        <v>863</v>
      </c>
    </row>
    <row r="794" spans="1:6" s="40" customFormat="1" ht="19.5" customHeight="1">
      <c r="A794" s="41">
        <v>820</v>
      </c>
      <c r="B794" s="42">
        <v>211070073</v>
      </c>
      <c r="C794" s="43" t="s">
        <v>667</v>
      </c>
      <c r="D794" s="44">
        <v>33828</v>
      </c>
      <c r="E794" s="42" t="s">
        <v>33</v>
      </c>
      <c r="F794" s="42" t="s">
        <v>863</v>
      </c>
    </row>
    <row r="795" spans="1:6" s="40" customFormat="1" ht="19.5" customHeight="1">
      <c r="A795" s="41">
        <v>821</v>
      </c>
      <c r="B795" s="42">
        <v>211070075</v>
      </c>
      <c r="C795" s="43" t="s">
        <v>66</v>
      </c>
      <c r="D795" s="44">
        <v>33571</v>
      </c>
      <c r="E795" s="42" t="s">
        <v>32</v>
      </c>
      <c r="F795" s="42" t="s">
        <v>863</v>
      </c>
    </row>
    <row r="796" spans="1:6" s="40" customFormat="1" ht="19.5" customHeight="1">
      <c r="A796" s="41">
        <v>822</v>
      </c>
      <c r="B796" s="42">
        <v>211070076</v>
      </c>
      <c r="C796" s="43" t="s">
        <v>67</v>
      </c>
      <c r="D796" s="44">
        <v>33863</v>
      </c>
      <c r="E796" s="42" t="s">
        <v>85</v>
      </c>
      <c r="F796" s="42" t="s">
        <v>863</v>
      </c>
    </row>
    <row r="797" spans="1:6" s="40" customFormat="1" ht="19.5" customHeight="1">
      <c r="A797" s="41">
        <v>823</v>
      </c>
      <c r="B797" s="42">
        <v>211070078</v>
      </c>
      <c r="C797" s="43" t="s">
        <v>68</v>
      </c>
      <c r="D797" s="44">
        <v>33761</v>
      </c>
      <c r="E797" s="42" t="s">
        <v>33</v>
      </c>
      <c r="F797" s="42" t="s">
        <v>863</v>
      </c>
    </row>
    <row r="798" spans="1:6" s="40" customFormat="1" ht="19.5" customHeight="1">
      <c r="A798" s="41">
        <v>824</v>
      </c>
      <c r="B798" s="42">
        <v>211070079</v>
      </c>
      <c r="C798" s="43" t="s">
        <v>668</v>
      </c>
      <c r="D798" s="44">
        <v>33348</v>
      </c>
      <c r="E798" s="42" t="s">
        <v>32</v>
      </c>
      <c r="F798" s="42" t="s">
        <v>863</v>
      </c>
    </row>
    <row r="799" spans="1:6" s="40" customFormat="1" ht="19.5" customHeight="1">
      <c r="A799" s="41">
        <v>825</v>
      </c>
      <c r="B799" s="42">
        <v>211070080</v>
      </c>
      <c r="C799" s="43" t="s">
        <v>181</v>
      </c>
      <c r="D799" s="44">
        <v>33743</v>
      </c>
      <c r="E799" s="42" t="s">
        <v>36</v>
      </c>
      <c r="F799" s="42" t="s">
        <v>863</v>
      </c>
    </row>
    <row r="800" spans="1:6" s="40" customFormat="1" ht="19.5" customHeight="1">
      <c r="A800" s="41">
        <v>826</v>
      </c>
      <c r="B800" s="42">
        <v>211070082</v>
      </c>
      <c r="C800" s="43" t="s">
        <v>69</v>
      </c>
      <c r="D800" s="44">
        <v>33667</v>
      </c>
      <c r="E800" s="42" t="s">
        <v>32</v>
      </c>
      <c r="F800" s="42" t="s">
        <v>863</v>
      </c>
    </row>
    <row r="801" spans="1:6" s="40" customFormat="1" ht="19.5" customHeight="1">
      <c r="A801" s="41">
        <v>827</v>
      </c>
      <c r="B801" s="42">
        <v>211070083</v>
      </c>
      <c r="C801" s="43" t="s">
        <v>669</v>
      </c>
      <c r="D801" s="44">
        <v>32973</v>
      </c>
      <c r="E801" s="42" t="s">
        <v>33</v>
      </c>
      <c r="F801" s="42" t="s">
        <v>863</v>
      </c>
    </row>
    <row r="802" spans="1:6" s="40" customFormat="1" ht="19.5" customHeight="1">
      <c r="A802" s="41">
        <v>828</v>
      </c>
      <c r="B802" s="42">
        <v>211070086</v>
      </c>
      <c r="C802" s="43" t="s">
        <v>70</v>
      </c>
      <c r="D802" s="44">
        <v>33866</v>
      </c>
      <c r="E802" s="42" t="s">
        <v>40</v>
      </c>
      <c r="F802" s="42" t="s">
        <v>863</v>
      </c>
    </row>
    <row r="803" spans="1:6" s="40" customFormat="1" ht="19.5" customHeight="1">
      <c r="A803" s="41">
        <v>829</v>
      </c>
      <c r="B803" s="42">
        <v>211070089</v>
      </c>
      <c r="C803" s="43" t="s">
        <v>71</v>
      </c>
      <c r="D803" s="44">
        <v>33879</v>
      </c>
      <c r="E803" s="42" t="s">
        <v>40</v>
      </c>
      <c r="F803" s="42" t="s">
        <v>863</v>
      </c>
    </row>
    <row r="804" spans="1:6" s="40" customFormat="1" ht="19.5" customHeight="1">
      <c r="A804" s="41">
        <v>830</v>
      </c>
      <c r="B804" s="42">
        <v>211070090</v>
      </c>
      <c r="C804" s="43" t="s">
        <v>670</v>
      </c>
      <c r="D804" s="44">
        <v>33513</v>
      </c>
      <c r="E804" s="42" t="s">
        <v>32</v>
      </c>
      <c r="F804" s="42" t="s">
        <v>863</v>
      </c>
    </row>
    <row r="805" spans="1:6" s="40" customFormat="1" ht="19.5" customHeight="1">
      <c r="A805" s="41">
        <v>831</v>
      </c>
      <c r="B805" s="42">
        <v>211070091</v>
      </c>
      <c r="C805" s="43" t="s">
        <v>671</v>
      </c>
      <c r="D805" s="44">
        <v>33686</v>
      </c>
      <c r="E805" s="42" t="s">
        <v>42</v>
      </c>
      <c r="F805" s="42" t="s">
        <v>863</v>
      </c>
    </row>
    <row r="806" spans="1:6" s="40" customFormat="1" ht="19.5" customHeight="1">
      <c r="A806" s="41">
        <v>832</v>
      </c>
      <c r="B806" s="42">
        <v>211070092</v>
      </c>
      <c r="C806" s="43" t="s">
        <v>72</v>
      </c>
      <c r="D806" s="44">
        <v>33887</v>
      </c>
      <c r="E806" s="42" t="s">
        <v>42</v>
      </c>
      <c r="F806" s="42" t="s">
        <v>863</v>
      </c>
    </row>
    <row r="807" spans="1:6" s="40" customFormat="1" ht="19.5" customHeight="1">
      <c r="A807" s="41">
        <v>833</v>
      </c>
      <c r="B807" s="42">
        <v>211070093</v>
      </c>
      <c r="C807" s="43" t="s">
        <v>73</v>
      </c>
      <c r="D807" s="44">
        <v>33853</v>
      </c>
      <c r="E807" s="42" t="s">
        <v>33</v>
      </c>
      <c r="F807" s="42" t="s">
        <v>863</v>
      </c>
    </row>
    <row r="808" spans="1:6" s="40" customFormat="1" ht="19.5" customHeight="1">
      <c r="A808" s="41">
        <v>834</v>
      </c>
      <c r="B808" s="42">
        <v>211070095</v>
      </c>
      <c r="C808" s="43" t="s">
        <v>74</v>
      </c>
      <c r="D808" s="44">
        <v>33382</v>
      </c>
      <c r="E808" s="42" t="s">
        <v>32</v>
      </c>
      <c r="F808" s="42" t="s">
        <v>863</v>
      </c>
    </row>
    <row r="809" spans="1:6" s="40" customFormat="1" ht="19.5" customHeight="1">
      <c r="A809" s="41">
        <v>835</v>
      </c>
      <c r="B809" s="42">
        <v>211070098</v>
      </c>
      <c r="C809" s="43" t="s">
        <v>75</v>
      </c>
      <c r="D809" s="44">
        <v>33594</v>
      </c>
      <c r="E809" s="42" t="s">
        <v>42</v>
      </c>
      <c r="F809" s="42" t="s">
        <v>863</v>
      </c>
    </row>
    <row r="810" spans="1:6" s="40" customFormat="1" ht="19.5" customHeight="1">
      <c r="A810" s="41">
        <v>836</v>
      </c>
      <c r="B810" s="42">
        <v>211070099</v>
      </c>
      <c r="C810" s="43" t="s">
        <v>672</v>
      </c>
      <c r="D810" s="44">
        <v>33919</v>
      </c>
      <c r="E810" s="42" t="s">
        <v>42</v>
      </c>
      <c r="F810" s="42" t="s">
        <v>863</v>
      </c>
    </row>
    <row r="811" spans="1:6" s="40" customFormat="1" ht="19.5" customHeight="1">
      <c r="A811" s="41">
        <v>837</v>
      </c>
      <c r="B811" s="42">
        <v>211070100</v>
      </c>
      <c r="C811" s="43" t="s">
        <v>76</v>
      </c>
      <c r="D811" s="44">
        <v>33900</v>
      </c>
      <c r="E811" s="42" t="s">
        <v>43</v>
      </c>
      <c r="F811" s="42" t="s">
        <v>863</v>
      </c>
    </row>
    <row r="812" spans="1:6" s="40" customFormat="1" ht="19.5" customHeight="1">
      <c r="A812" s="41">
        <v>838</v>
      </c>
      <c r="B812" s="42">
        <v>211070104</v>
      </c>
      <c r="C812" s="43" t="s">
        <v>673</v>
      </c>
      <c r="D812" s="44">
        <v>33711</v>
      </c>
      <c r="E812" s="42" t="s">
        <v>33</v>
      </c>
      <c r="F812" s="42" t="s">
        <v>863</v>
      </c>
    </row>
    <row r="813" spans="1:6" s="40" customFormat="1" ht="19.5" customHeight="1">
      <c r="A813" s="41">
        <v>839</v>
      </c>
      <c r="B813" s="42">
        <v>211070105</v>
      </c>
      <c r="C813" s="43" t="s">
        <v>674</v>
      </c>
      <c r="D813" s="44">
        <v>33453</v>
      </c>
      <c r="E813" s="42" t="s">
        <v>40</v>
      </c>
      <c r="F813" s="42" t="s">
        <v>863</v>
      </c>
    </row>
    <row r="814" spans="1:6" s="40" customFormat="1" ht="19.5" customHeight="1">
      <c r="A814" s="41">
        <v>840</v>
      </c>
      <c r="B814" s="42">
        <v>211070107</v>
      </c>
      <c r="C814" s="43" t="s">
        <v>675</v>
      </c>
      <c r="D814" s="44">
        <v>33861</v>
      </c>
      <c r="E814" s="42" t="s">
        <v>33</v>
      </c>
      <c r="F814" s="42" t="s">
        <v>863</v>
      </c>
    </row>
    <row r="815" spans="1:6" s="40" customFormat="1" ht="19.5" customHeight="1">
      <c r="A815" s="41">
        <v>841</v>
      </c>
      <c r="B815" s="42">
        <v>211070108</v>
      </c>
      <c r="C815" s="43" t="s">
        <v>77</v>
      </c>
      <c r="D815" s="44">
        <v>33710</v>
      </c>
      <c r="E815" s="42" t="s">
        <v>35</v>
      </c>
      <c r="F815" s="42" t="s">
        <v>863</v>
      </c>
    </row>
    <row r="816" spans="1:6" s="40" customFormat="1" ht="19.5" customHeight="1">
      <c r="A816" s="41">
        <v>842</v>
      </c>
      <c r="B816" s="42">
        <v>211070109</v>
      </c>
      <c r="C816" s="43" t="s">
        <v>78</v>
      </c>
      <c r="D816" s="44">
        <v>33531</v>
      </c>
      <c r="E816" s="42" t="s">
        <v>38</v>
      </c>
      <c r="F816" s="42" t="s">
        <v>863</v>
      </c>
    </row>
    <row r="817" spans="1:6" s="40" customFormat="1" ht="19.5" customHeight="1">
      <c r="A817" s="41">
        <v>843</v>
      </c>
      <c r="B817" s="42">
        <v>211070116</v>
      </c>
      <c r="C817" s="43" t="s">
        <v>79</v>
      </c>
      <c r="D817" s="44">
        <v>33604</v>
      </c>
      <c r="E817" s="42" t="s">
        <v>80</v>
      </c>
      <c r="F817" s="42" t="s">
        <v>863</v>
      </c>
    </row>
    <row r="818" spans="1:6" s="40" customFormat="1" ht="19.5" customHeight="1">
      <c r="A818" s="41">
        <v>844</v>
      </c>
      <c r="B818" s="42">
        <v>211070118</v>
      </c>
      <c r="C818" s="43" t="s">
        <v>81</v>
      </c>
      <c r="D818" s="44">
        <v>33739</v>
      </c>
      <c r="E818" s="42" t="s">
        <v>32</v>
      </c>
      <c r="F818" s="42" t="s">
        <v>863</v>
      </c>
    </row>
    <row r="819" spans="1:6" s="40" customFormat="1" ht="19.5" customHeight="1">
      <c r="A819" s="41">
        <v>845</v>
      </c>
      <c r="B819" s="42">
        <v>211070119</v>
      </c>
      <c r="C819" s="43" t="s">
        <v>82</v>
      </c>
      <c r="D819" s="44">
        <v>31362</v>
      </c>
      <c r="E819" s="42" t="s">
        <v>42</v>
      </c>
      <c r="F819" s="42" t="s">
        <v>863</v>
      </c>
    </row>
    <row r="820" spans="1:6" s="40" customFormat="1" ht="19.5" customHeight="1">
      <c r="A820" s="41">
        <v>846</v>
      </c>
      <c r="B820" s="42">
        <v>211070122</v>
      </c>
      <c r="C820" s="43" t="s">
        <v>676</v>
      </c>
      <c r="D820" s="44">
        <v>33679</v>
      </c>
      <c r="E820" s="42" t="s">
        <v>40</v>
      </c>
      <c r="F820" s="42" t="s">
        <v>863</v>
      </c>
    </row>
    <row r="821" spans="1:6" s="40" customFormat="1" ht="19.5" customHeight="1">
      <c r="A821" s="41">
        <v>847</v>
      </c>
      <c r="B821" s="42">
        <v>211070123</v>
      </c>
      <c r="C821" s="43" t="s">
        <v>83</v>
      </c>
      <c r="D821" s="44">
        <v>33883</v>
      </c>
      <c r="E821" s="42" t="s">
        <v>38</v>
      </c>
      <c r="F821" s="42" t="s">
        <v>863</v>
      </c>
    </row>
    <row r="822" spans="1:6" s="40" customFormat="1" ht="19.5" customHeight="1">
      <c r="A822" s="41">
        <v>848</v>
      </c>
      <c r="B822" s="42">
        <v>211070129</v>
      </c>
      <c r="C822" s="43" t="s">
        <v>84</v>
      </c>
      <c r="D822" s="44">
        <v>33928</v>
      </c>
      <c r="E822" s="42" t="s">
        <v>85</v>
      </c>
      <c r="F822" s="42" t="s">
        <v>863</v>
      </c>
    </row>
    <row r="823" spans="1:6" s="40" customFormat="1" ht="19.5" customHeight="1">
      <c r="A823" s="41">
        <v>849</v>
      </c>
      <c r="B823" s="42">
        <v>211070132</v>
      </c>
      <c r="C823" s="43" t="s">
        <v>86</v>
      </c>
      <c r="D823" s="44">
        <v>33652</v>
      </c>
      <c r="E823" s="42" t="s">
        <v>35</v>
      </c>
      <c r="F823" s="42" t="s">
        <v>863</v>
      </c>
    </row>
    <row r="824" spans="1:6" s="40" customFormat="1" ht="19.5" customHeight="1">
      <c r="A824" s="41">
        <v>850</v>
      </c>
      <c r="B824" s="42">
        <v>211070133</v>
      </c>
      <c r="C824" s="43" t="s">
        <v>87</v>
      </c>
      <c r="D824" s="44">
        <v>33633</v>
      </c>
      <c r="E824" s="42" t="s">
        <v>88</v>
      </c>
      <c r="F824" s="42" t="s">
        <v>863</v>
      </c>
    </row>
    <row r="825" spans="1:6" s="45" customFormat="1" ht="19.5" customHeight="1">
      <c r="A825" s="41">
        <v>851</v>
      </c>
      <c r="B825" s="42">
        <v>211070064</v>
      </c>
      <c r="C825" s="43" t="s">
        <v>63</v>
      </c>
      <c r="D825" s="44">
        <v>33530</v>
      </c>
      <c r="E825" s="42" t="s">
        <v>43</v>
      </c>
      <c r="F825" s="42" t="s">
        <v>863</v>
      </c>
    </row>
    <row r="826" spans="1:6" s="40" customFormat="1" ht="19.5" customHeight="1">
      <c r="A826" s="41">
        <v>852</v>
      </c>
      <c r="B826" s="42">
        <v>211080001</v>
      </c>
      <c r="C826" s="43" t="s">
        <v>89</v>
      </c>
      <c r="D826" s="44">
        <v>33814</v>
      </c>
      <c r="E826" s="42" t="s">
        <v>35</v>
      </c>
      <c r="F826" s="42" t="s">
        <v>867</v>
      </c>
    </row>
    <row r="827" spans="1:6" s="40" customFormat="1" ht="19.5" customHeight="1">
      <c r="A827" s="41">
        <v>853</v>
      </c>
      <c r="B827" s="42">
        <v>211080002</v>
      </c>
      <c r="C827" s="43" t="s">
        <v>808</v>
      </c>
      <c r="D827" s="44">
        <v>33804</v>
      </c>
      <c r="E827" s="42" t="s">
        <v>35</v>
      </c>
      <c r="F827" s="42" t="s">
        <v>867</v>
      </c>
    </row>
    <row r="828" spans="1:6" s="40" customFormat="1" ht="19.5" customHeight="1">
      <c r="A828" s="41">
        <v>854</v>
      </c>
      <c r="B828" s="42">
        <v>211080003</v>
      </c>
      <c r="C828" s="43" t="s">
        <v>810</v>
      </c>
      <c r="D828" s="44">
        <v>33894</v>
      </c>
      <c r="E828" s="42" t="s">
        <v>32</v>
      </c>
      <c r="F828" s="42" t="s">
        <v>867</v>
      </c>
    </row>
    <row r="829" spans="1:6" s="40" customFormat="1" ht="19.5" customHeight="1">
      <c r="A829" s="41">
        <v>855</v>
      </c>
      <c r="B829" s="42">
        <v>211080004</v>
      </c>
      <c r="C829" s="43" t="s">
        <v>868</v>
      </c>
      <c r="D829" s="44">
        <v>33711</v>
      </c>
      <c r="E829" s="42" t="s">
        <v>35</v>
      </c>
      <c r="F829" s="42" t="s">
        <v>867</v>
      </c>
    </row>
    <row r="830" spans="1:6" s="40" customFormat="1" ht="19.5" customHeight="1">
      <c r="A830" s="41">
        <v>856</v>
      </c>
      <c r="B830" s="42">
        <v>211080005</v>
      </c>
      <c r="C830" s="43" t="s">
        <v>221</v>
      </c>
      <c r="D830" s="44">
        <v>33899</v>
      </c>
      <c r="E830" s="42" t="s">
        <v>33</v>
      </c>
      <c r="F830" s="42" t="s">
        <v>867</v>
      </c>
    </row>
    <row r="831" spans="1:6" s="40" customFormat="1" ht="19.5" customHeight="1">
      <c r="A831" s="41">
        <v>857</v>
      </c>
      <c r="B831" s="42">
        <v>211080006</v>
      </c>
      <c r="C831" s="43" t="s">
        <v>759</v>
      </c>
      <c r="D831" s="44">
        <v>33909</v>
      </c>
      <c r="E831" s="42" t="s">
        <v>88</v>
      </c>
      <c r="F831" s="42" t="s">
        <v>867</v>
      </c>
    </row>
    <row r="832" spans="1:6" s="40" customFormat="1" ht="19.5" customHeight="1">
      <c r="A832" s="41">
        <v>858</v>
      </c>
      <c r="B832" s="42">
        <v>211080007</v>
      </c>
      <c r="C832" s="43" t="s">
        <v>869</v>
      </c>
      <c r="D832" s="44">
        <v>33643</v>
      </c>
      <c r="E832" s="42" t="s">
        <v>33</v>
      </c>
      <c r="F832" s="42" t="s">
        <v>867</v>
      </c>
    </row>
    <row r="833" spans="1:6" s="40" customFormat="1" ht="19.5" customHeight="1">
      <c r="A833" s="41">
        <v>859</v>
      </c>
      <c r="B833" s="42">
        <v>211080008</v>
      </c>
      <c r="C833" s="43" t="s">
        <v>811</v>
      </c>
      <c r="D833" s="44">
        <v>33843</v>
      </c>
      <c r="E833" s="42" t="s">
        <v>88</v>
      </c>
      <c r="F833" s="42" t="s">
        <v>867</v>
      </c>
    </row>
    <row r="834" spans="1:6" s="40" customFormat="1" ht="19.5" customHeight="1">
      <c r="A834" s="41">
        <v>860</v>
      </c>
      <c r="B834" s="42">
        <v>211080009</v>
      </c>
      <c r="C834" s="43" t="s">
        <v>812</v>
      </c>
      <c r="D834" s="44">
        <v>33794</v>
      </c>
      <c r="E834" s="42" t="s">
        <v>164</v>
      </c>
      <c r="F834" s="42" t="s">
        <v>867</v>
      </c>
    </row>
    <row r="835" spans="1:6" s="40" customFormat="1" ht="19.5" customHeight="1">
      <c r="A835" s="41">
        <v>861</v>
      </c>
      <c r="B835" s="42">
        <v>211080010</v>
      </c>
      <c r="C835" s="43" t="s">
        <v>813</v>
      </c>
      <c r="D835" s="44">
        <v>33968</v>
      </c>
      <c r="E835" s="42" t="s">
        <v>33</v>
      </c>
      <c r="F835" s="42" t="s">
        <v>867</v>
      </c>
    </row>
    <row r="836" spans="1:6" s="40" customFormat="1" ht="19.5" customHeight="1">
      <c r="A836" s="41">
        <v>862</v>
      </c>
      <c r="B836" s="42">
        <v>211080011</v>
      </c>
      <c r="C836" s="43" t="s">
        <v>234</v>
      </c>
      <c r="D836" s="44">
        <v>33848</v>
      </c>
      <c r="E836" s="42" t="s">
        <v>35</v>
      </c>
      <c r="F836" s="42" t="s">
        <v>867</v>
      </c>
    </row>
    <row r="837" spans="1:6" s="40" customFormat="1" ht="19.5" customHeight="1">
      <c r="A837" s="41">
        <v>863</v>
      </c>
      <c r="B837" s="42">
        <v>211080012</v>
      </c>
      <c r="C837" s="43" t="s">
        <v>814</v>
      </c>
      <c r="D837" s="44">
        <v>33750</v>
      </c>
      <c r="E837" s="42" t="s">
        <v>43</v>
      </c>
      <c r="F837" s="42" t="s">
        <v>867</v>
      </c>
    </row>
    <row r="838" spans="1:6" s="40" customFormat="1" ht="19.5" customHeight="1">
      <c r="A838" s="41">
        <v>864</v>
      </c>
      <c r="B838" s="42">
        <v>211080013</v>
      </c>
      <c r="C838" s="43" t="s">
        <v>11</v>
      </c>
      <c r="D838" s="44">
        <v>33673</v>
      </c>
      <c r="E838" s="42" t="s">
        <v>35</v>
      </c>
      <c r="F838" s="42" t="s">
        <v>867</v>
      </c>
    </row>
    <row r="839" spans="1:6" s="40" customFormat="1" ht="19.5" customHeight="1">
      <c r="A839" s="41">
        <v>865</v>
      </c>
      <c r="B839" s="42">
        <v>211080014</v>
      </c>
      <c r="C839" s="43" t="s">
        <v>237</v>
      </c>
      <c r="D839" s="44">
        <v>33832</v>
      </c>
      <c r="E839" s="42" t="s">
        <v>173</v>
      </c>
      <c r="F839" s="42" t="s">
        <v>867</v>
      </c>
    </row>
    <row r="840" spans="1:6" s="40" customFormat="1" ht="19.5" customHeight="1">
      <c r="A840" s="41">
        <v>866</v>
      </c>
      <c r="B840" s="42">
        <v>211080015</v>
      </c>
      <c r="C840" s="43" t="s">
        <v>870</v>
      </c>
      <c r="D840" s="44">
        <v>33732</v>
      </c>
      <c r="E840" s="42" t="s">
        <v>35</v>
      </c>
      <c r="F840" s="42" t="s">
        <v>867</v>
      </c>
    </row>
    <row r="841" spans="1:6" s="40" customFormat="1" ht="19.5" customHeight="1">
      <c r="A841" s="41">
        <v>867</v>
      </c>
      <c r="B841" s="42">
        <v>211080016</v>
      </c>
      <c r="C841" s="43" t="s">
        <v>871</v>
      </c>
      <c r="D841" s="44">
        <v>33692</v>
      </c>
      <c r="E841" s="42" t="s">
        <v>33</v>
      </c>
      <c r="F841" s="42" t="s">
        <v>867</v>
      </c>
    </row>
    <row r="842" spans="1:6" s="40" customFormat="1" ht="19.5" customHeight="1">
      <c r="A842" s="41">
        <v>868</v>
      </c>
      <c r="B842" s="42">
        <v>211080017</v>
      </c>
      <c r="C842" s="43" t="s">
        <v>149</v>
      </c>
      <c r="D842" s="44">
        <v>33664</v>
      </c>
      <c r="E842" s="42" t="s">
        <v>35</v>
      </c>
      <c r="F842" s="42" t="s">
        <v>867</v>
      </c>
    </row>
    <row r="843" spans="1:6" s="40" customFormat="1" ht="19.5" customHeight="1">
      <c r="A843" s="41">
        <v>869</v>
      </c>
      <c r="B843" s="42">
        <v>211080018</v>
      </c>
      <c r="C843" s="43" t="s">
        <v>815</v>
      </c>
      <c r="D843" s="44">
        <v>33184</v>
      </c>
      <c r="E843" s="42" t="s">
        <v>41</v>
      </c>
      <c r="F843" s="42" t="s">
        <v>867</v>
      </c>
    </row>
    <row r="844" spans="1:6" s="40" customFormat="1" ht="19.5" customHeight="1">
      <c r="A844" s="41">
        <v>870</v>
      </c>
      <c r="B844" s="42">
        <v>211080019</v>
      </c>
      <c r="C844" s="43" t="s">
        <v>816</v>
      </c>
      <c r="D844" s="44">
        <v>33620</v>
      </c>
      <c r="E844" s="42" t="s">
        <v>39</v>
      </c>
      <c r="F844" s="42" t="s">
        <v>867</v>
      </c>
    </row>
    <row r="845" spans="1:6" s="40" customFormat="1" ht="19.5" customHeight="1">
      <c r="A845" s="41">
        <v>871</v>
      </c>
      <c r="B845" s="42">
        <v>211080020</v>
      </c>
      <c r="C845" s="43" t="s">
        <v>817</v>
      </c>
      <c r="D845" s="44">
        <v>33797</v>
      </c>
      <c r="E845" s="42" t="s">
        <v>33</v>
      </c>
      <c r="F845" s="42" t="s">
        <v>867</v>
      </c>
    </row>
    <row r="846" spans="1:6" s="40" customFormat="1" ht="19.5" customHeight="1">
      <c r="A846" s="41">
        <v>872</v>
      </c>
      <c r="B846" s="42">
        <v>211080021</v>
      </c>
      <c r="C846" s="43" t="s">
        <v>248</v>
      </c>
      <c r="D846" s="44">
        <v>33423</v>
      </c>
      <c r="E846" s="42" t="s">
        <v>36</v>
      </c>
      <c r="F846" s="42" t="s">
        <v>867</v>
      </c>
    </row>
    <row r="847" spans="1:6" s="40" customFormat="1" ht="19.5" customHeight="1">
      <c r="A847" s="41">
        <v>873</v>
      </c>
      <c r="B847" s="42">
        <v>211080022</v>
      </c>
      <c r="C847" s="43" t="s">
        <v>818</v>
      </c>
      <c r="D847" s="44">
        <v>33342</v>
      </c>
      <c r="E847" s="42" t="s">
        <v>164</v>
      </c>
      <c r="F847" s="42" t="s">
        <v>867</v>
      </c>
    </row>
    <row r="848" spans="1:6" s="40" customFormat="1" ht="19.5" customHeight="1">
      <c r="A848" s="41">
        <v>874</v>
      </c>
      <c r="B848" s="42">
        <v>211080025</v>
      </c>
      <c r="C848" s="43" t="s">
        <v>819</v>
      </c>
      <c r="D848" s="44">
        <v>33850</v>
      </c>
      <c r="E848" s="42" t="s">
        <v>42</v>
      </c>
      <c r="F848" s="42" t="s">
        <v>867</v>
      </c>
    </row>
    <row r="849" spans="1:6" s="40" customFormat="1" ht="19.5" customHeight="1">
      <c r="A849" s="41">
        <v>875</v>
      </c>
      <c r="B849" s="42">
        <v>211080026</v>
      </c>
      <c r="C849" s="43" t="s">
        <v>820</v>
      </c>
      <c r="D849" s="44">
        <v>33957</v>
      </c>
      <c r="E849" s="42" t="s">
        <v>39</v>
      </c>
      <c r="F849" s="42" t="s">
        <v>867</v>
      </c>
    </row>
    <row r="850" spans="1:6" s="40" customFormat="1" ht="19.5" customHeight="1">
      <c r="A850" s="41">
        <v>876</v>
      </c>
      <c r="B850" s="42">
        <v>211080028</v>
      </c>
      <c r="C850" s="43" t="s">
        <v>872</v>
      </c>
      <c r="D850" s="44">
        <v>33926</v>
      </c>
      <c r="E850" s="42" t="s">
        <v>38</v>
      </c>
      <c r="F850" s="42" t="s">
        <v>867</v>
      </c>
    </row>
    <row r="851" spans="1:6" s="40" customFormat="1" ht="19.5" customHeight="1">
      <c r="A851" s="41">
        <v>877</v>
      </c>
      <c r="B851" s="42">
        <v>211080030</v>
      </c>
      <c r="C851" s="43" t="s">
        <v>821</v>
      </c>
      <c r="D851" s="44">
        <v>33768</v>
      </c>
      <c r="E851" s="42" t="s">
        <v>43</v>
      </c>
      <c r="F851" s="42" t="s">
        <v>867</v>
      </c>
    </row>
    <row r="852" spans="1:6" s="40" customFormat="1" ht="19.5" customHeight="1">
      <c r="A852" s="41">
        <v>878</v>
      </c>
      <c r="B852" s="42">
        <v>211080031</v>
      </c>
      <c r="C852" s="43" t="s">
        <v>822</v>
      </c>
      <c r="D852" s="44">
        <v>33802</v>
      </c>
      <c r="E852" s="42" t="s">
        <v>134</v>
      </c>
      <c r="F852" s="42" t="s">
        <v>867</v>
      </c>
    </row>
    <row r="853" spans="1:6" s="40" customFormat="1" ht="19.5" customHeight="1">
      <c r="A853" s="41">
        <v>879</v>
      </c>
      <c r="B853" s="42">
        <v>211080032</v>
      </c>
      <c r="C853" s="43" t="s">
        <v>873</v>
      </c>
      <c r="D853" s="44">
        <v>33683</v>
      </c>
      <c r="E853" s="42" t="s">
        <v>33</v>
      </c>
      <c r="F853" s="42" t="s">
        <v>867</v>
      </c>
    </row>
    <row r="854" spans="1:6" s="40" customFormat="1" ht="19.5" customHeight="1">
      <c r="A854" s="41">
        <v>880</v>
      </c>
      <c r="B854" s="42">
        <v>211080033</v>
      </c>
      <c r="C854" s="43" t="s">
        <v>823</v>
      </c>
      <c r="D854" s="44">
        <v>33764</v>
      </c>
      <c r="E854" s="42" t="s">
        <v>85</v>
      </c>
      <c r="F854" s="42" t="s">
        <v>867</v>
      </c>
    </row>
    <row r="855" spans="1:6" s="40" customFormat="1" ht="19.5" customHeight="1">
      <c r="A855" s="41">
        <v>881</v>
      </c>
      <c r="B855" s="42">
        <v>211080034</v>
      </c>
      <c r="C855" s="43" t="s">
        <v>824</v>
      </c>
      <c r="D855" s="44">
        <v>33128</v>
      </c>
      <c r="E855" s="42" t="s">
        <v>35</v>
      </c>
      <c r="F855" s="42" t="s">
        <v>867</v>
      </c>
    </row>
    <row r="856" spans="1:6" s="40" customFormat="1" ht="19.5" customHeight="1">
      <c r="A856" s="41">
        <v>882</v>
      </c>
      <c r="B856" s="42">
        <v>211080036</v>
      </c>
      <c r="C856" s="43" t="s">
        <v>874</v>
      </c>
      <c r="D856" s="44">
        <v>33957</v>
      </c>
      <c r="E856" s="42" t="s">
        <v>38</v>
      </c>
      <c r="F856" s="42" t="s">
        <v>867</v>
      </c>
    </row>
    <row r="857" spans="1:6" s="40" customFormat="1" ht="19.5" customHeight="1">
      <c r="A857" s="41">
        <v>883</v>
      </c>
      <c r="B857" s="42">
        <v>211080037</v>
      </c>
      <c r="C857" s="43" t="s">
        <v>825</v>
      </c>
      <c r="D857" s="44">
        <v>33397</v>
      </c>
      <c r="E857" s="42" t="s">
        <v>32</v>
      </c>
      <c r="F857" s="42" t="s">
        <v>867</v>
      </c>
    </row>
    <row r="858" spans="1:6" s="40" customFormat="1" ht="19.5" customHeight="1">
      <c r="A858" s="41">
        <v>884</v>
      </c>
      <c r="B858" s="42">
        <v>211080038</v>
      </c>
      <c r="C858" s="43" t="s">
        <v>875</v>
      </c>
      <c r="D858" s="44">
        <v>33916</v>
      </c>
      <c r="E858" s="42" t="s">
        <v>33</v>
      </c>
      <c r="F858" s="42" t="s">
        <v>867</v>
      </c>
    </row>
    <row r="859" spans="1:6" s="40" customFormat="1" ht="19.5" customHeight="1">
      <c r="A859" s="41">
        <v>885</v>
      </c>
      <c r="B859" s="42">
        <v>211080039</v>
      </c>
      <c r="C859" s="43" t="s">
        <v>826</v>
      </c>
      <c r="D859" s="44">
        <v>33423</v>
      </c>
      <c r="E859" s="42" t="s">
        <v>35</v>
      </c>
      <c r="F859" s="42" t="s">
        <v>867</v>
      </c>
    </row>
    <row r="860" spans="1:6" s="40" customFormat="1" ht="19.5" customHeight="1">
      <c r="A860" s="41">
        <v>886</v>
      </c>
      <c r="B860" s="42">
        <v>211080040</v>
      </c>
      <c r="C860" s="43" t="s">
        <v>876</v>
      </c>
      <c r="D860" s="44">
        <v>33143</v>
      </c>
      <c r="E860" s="42" t="s">
        <v>43</v>
      </c>
      <c r="F860" s="42" t="s">
        <v>867</v>
      </c>
    </row>
    <row r="861" spans="1:6" s="40" customFormat="1" ht="19.5" customHeight="1">
      <c r="A861" s="41">
        <v>887</v>
      </c>
      <c r="B861" s="42">
        <v>211080041</v>
      </c>
      <c r="C861" s="43" t="s">
        <v>827</v>
      </c>
      <c r="D861" s="44">
        <v>33804</v>
      </c>
      <c r="E861" s="42" t="s">
        <v>173</v>
      </c>
      <c r="F861" s="42" t="s">
        <v>867</v>
      </c>
    </row>
    <row r="862" spans="1:6" s="40" customFormat="1" ht="19.5" customHeight="1">
      <c r="A862" s="41">
        <v>888</v>
      </c>
      <c r="B862" s="42">
        <v>211080042</v>
      </c>
      <c r="C862" s="43" t="s">
        <v>257</v>
      </c>
      <c r="D862" s="44">
        <v>33791</v>
      </c>
      <c r="E862" s="42" t="s">
        <v>36</v>
      </c>
      <c r="F862" s="42" t="s">
        <v>867</v>
      </c>
    </row>
    <row r="863" spans="1:6" s="40" customFormat="1" ht="19.5" customHeight="1">
      <c r="A863" s="41">
        <v>889</v>
      </c>
      <c r="B863" s="42">
        <v>211080043</v>
      </c>
      <c r="C863" s="43" t="s">
        <v>877</v>
      </c>
      <c r="D863" s="44">
        <v>33644</v>
      </c>
      <c r="E863" s="42" t="s">
        <v>32</v>
      </c>
      <c r="F863" s="42" t="s">
        <v>867</v>
      </c>
    </row>
    <row r="864" spans="1:6" s="40" customFormat="1" ht="19.5" customHeight="1">
      <c r="A864" s="41">
        <v>890</v>
      </c>
      <c r="B864" s="42">
        <v>211080044</v>
      </c>
      <c r="C864" s="43" t="s">
        <v>828</v>
      </c>
      <c r="D864" s="44">
        <v>33325</v>
      </c>
      <c r="E864" s="42" t="s">
        <v>33</v>
      </c>
      <c r="F864" s="42" t="s">
        <v>867</v>
      </c>
    </row>
    <row r="865" spans="1:6" s="40" customFormat="1" ht="19.5" customHeight="1">
      <c r="A865" s="41">
        <v>891</v>
      </c>
      <c r="B865" s="42">
        <v>211080045</v>
      </c>
      <c r="C865" s="43" t="s">
        <v>829</v>
      </c>
      <c r="D865" s="44">
        <v>33605</v>
      </c>
      <c r="E865" s="42" t="s">
        <v>80</v>
      </c>
      <c r="F865" s="42" t="s">
        <v>867</v>
      </c>
    </row>
    <row r="866" spans="1:6" s="40" customFormat="1" ht="19.5" customHeight="1">
      <c r="A866" s="41">
        <v>892</v>
      </c>
      <c r="B866" s="42">
        <v>211080046</v>
      </c>
      <c r="C866" s="43" t="s">
        <v>830</v>
      </c>
      <c r="D866" s="44">
        <v>33628</v>
      </c>
      <c r="E866" s="42" t="s">
        <v>33</v>
      </c>
      <c r="F866" s="42" t="s">
        <v>867</v>
      </c>
    </row>
    <row r="867" spans="1:6" s="40" customFormat="1" ht="19.5" customHeight="1">
      <c r="A867" s="41">
        <v>893</v>
      </c>
      <c r="B867" s="42">
        <v>211080047</v>
      </c>
      <c r="C867" s="43" t="s">
        <v>576</v>
      </c>
      <c r="D867" s="44">
        <v>33832</v>
      </c>
      <c r="E867" s="42" t="s">
        <v>42</v>
      </c>
      <c r="F867" s="42" t="s">
        <v>867</v>
      </c>
    </row>
    <row r="868" spans="1:6" s="40" customFormat="1" ht="19.5" customHeight="1">
      <c r="A868" s="41">
        <v>894</v>
      </c>
      <c r="B868" s="42">
        <v>211080048</v>
      </c>
      <c r="C868" s="43" t="s">
        <v>831</v>
      </c>
      <c r="D868" s="44">
        <v>33550</v>
      </c>
      <c r="E868" s="42" t="s">
        <v>33</v>
      </c>
      <c r="F868" s="42" t="s">
        <v>867</v>
      </c>
    </row>
    <row r="869" spans="1:6" s="40" customFormat="1" ht="19.5" customHeight="1">
      <c r="A869" s="41">
        <v>895</v>
      </c>
      <c r="B869" s="42">
        <v>211080049</v>
      </c>
      <c r="C869" s="43" t="s">
        <v>332</v>
      </c>
      <c r="D869" s="44">
        <v>33757</v>
      </c>
      <c r="E869" s="42" t="s">
        <v>35</v>
      </c>
      <c r="F869" s="42" t="s">
        <v>867</v>
      </c>
    </row>
    <row r="870" spans="1:6" s="40" customFormat="1" ht="19.5" customHeight="1">
      <c r="A870" s="41">
        <v>896</v>
      </c>
      <c r="B870" s="42">
        <v>211080051</v>
      </c>
      <c r="C870" s="43" t="s">
        <v>832</v>
      </c>
      <c r="D870" s="44">
        <v>33543</v>
      </c>
      <c r="E870" s="42" t="s">
        <v>35</v>
      </c>
      <c r="F870" s="42" t="s">
        <v>867</v>
      </c>
    </row>
    <row r="871" spans="1:6" s="40" customFormat="1" ht="19.5" customHeight="1">
      <c r="A871" s="41">
        <v>897</v>
      </c>
      <c r="B871" s="42">
        <v>211080052</v>
      </c>
      <c r="C871" s="43" t="s">
        <v>833</v>
      </c>
      <c r="D871" s="44">
        <v>33843</v>
      </c>
      <c r="E871" s="42" t="s">
        <v>42</v>
      </c>
      <c r="F871" s="42" t="s">
        <v>867</v>
      </c>
    </row>
    <row r="872" spans="1:6" s="40" customFormat="1" ht="19.5" customHeight="1">
      <c r="A872" s="41">
        <v>898</v>
      </c>
      <c r="B872" s="42">
        <v>211080053</v>
      </c>
      <c r="C872" s="43" t="s">
        <v>481</v>
      </c>
      <c r="D872" s="44">
        <v>33887</v>
      </c>
      <c r="E872" s="42" t="s">
        <v>43</v>
      </c>
      <c r="F872" s="42" t="s">
        <v>867</v>
      </c>
    </row>
    <row r="873" spans="1:6" s="40" customFormat="1" ht="19.5" customHeight="1">
      <c r="A873" s="41">
        <v>899</v>
      </c>
      <c r="B873" s="42">
        <v>211080054</v>
      </c>
      <c r="C873" s="43" t="s">
        <v>638</v>
      </c>
      <c r="D873" s="44">
        <v>33771</v>
      </c>
      <c r="E873" s="42" t="s">
        <v>85</v>
      </c>
      <c r="F873" s="42" t="s">
        <v>867</v>
      </c>
    </row>
    <row r="874" spans="1:6" s="40" customFormat="1" ht="19.5" customHeight="1">
      <c r="A874" s="41">
        <v>900</v>
      </c>
      <c r="B874" s="42">
        <v>211080055</v>
      </c>
      <c r="C874" s="43" t="s">
        <v>834</v>
      </c>
      <c r="D874" s="44">
        <v>33524</v>
      </c>
      <c r="E874" s="42" t="s">
        <v>134</v>
      </c>
      <c r="F874" s="42" t="s">
        <v>867</v>
      </c>
    </row>
    <row r="875" spans="1:6" s="40" customFormat="1" ht="19.5" customHeight="1">
      <c r="A875" s="41">
        <v>901</v>
      </c>
      <c r="B875" s="42">
        <v>211080056</v>
      </c>
      <c r="C875" s="43" t="s">
        <v>878</v>
      </c>
      <c r="D875" s="44">
        <v>33458</v>
      </c>
      <c r="E875" s="42" t="s">
        <v>35</v>
      </c>
      <c r="F875" s="42" t="s">
        <v>867</v>
      </c>
    </row>
    <row r="876" spans="1:6" s="40" customFormat="1" ht="19.5" customHeight="1">
      <c r="A876" s="41">
        <v>902</v>
      </c>
      <c r="B876" s="42">
        <v>211080058</v>
      </c>
      <c r="C876" s="43" t="s">
        <v>749</v>
      </c>
      <c r="D876" s="44">
        <v>33881</v>
      </c>
      <c r="E876" s="42" t="s">
        <v>36</v>
      </c>
      <c r="F876" s="42" t="s">
        <v>867</v>
      </c>
    </row>
    <row r="877" spans="1:6" s="40" customFormat="1" ht="19.5" customHeight="1">
      <c r="A877" s="41">
        <v>903</v>
      </c>
      <c r="B877" s="42">
        <v>211080059</v>
      </c>
      <c r="C877" s="43" t="s">
        <v>835</v>
      </c>
      <c r="D877" s="44">
        <v>33855</v>
      </c>
      <c r="E877" s="42" t="s">
        <v>33</v>
      </c>
      <c r="F877" s="42" t="s">
        <v>867</v>
      </c>
    </row>
    <row r="878" spans="1:6" s="40" customFormat="1" ht="19.5" customHeight="1">
      <c r="A878" s="41">
        <v>904</v>
      </c>
      <c r="B878" s="42">
        <v>211080060</v>
      </c>
      <c r="C878" s="43" t="s">
        <v>836</v>
      </c>
      <c r="D878" s="44">
        <v>33775</v>
      </c>
      <c r="E878" s="42" t="s">
        <v>38</v>
      </c>
      <c r="F878" s="42" t="s">
        <v>867</v>
      </c>
    </row>
    <row r="879" spans="1:6" s="40" customFormat="1" ht="19.5" customHeight="1">
      <c r="A879" s="41">
        <v>905</v>
      </c>
      <c r="B879" s="42">
        <v>211080061</v>
      </c>
      <c r="C879" s="43" t="s">
        <v>837</v>
      </c>
      <c r="D879" s="44">
        <v>33469</v>
      </c>
      <c r="E879" s="42" t="s">
        <v>35</v>
      </c>
      <c r="F879" s="42" t="s">
        <v>867</v>
      </c>
    </row>
    <row r="880" spans="1:6" s="40" customFormat="1" ht="19.5" customHeight="1">
      <c r="A880" s="41">
        <v>906</v>
      </c>
      <c r="B880" s="42">
        <v>211080062</v>
      </c>
      <c r="C880" s="43" t="s">
        <v>25</v>
      </c>
      <c r="D880" s="44">
        <v>33536</v>
      </c>
      <c r="E880" s="42" t="s">
        <v>42</v>
      </c>
      <c r="F880" s="42" t="s">
        <v>867</v>
      </c>
    </row>
    <row r="881" spans="1:6" s="40" customFormat="1" ht="19.5" customHeight="1">
      <c r="A881" s="41">
        <v>907</v>
      </c>
      <c r="B881" s="42">
        <v>211080063</v>
      </c>
      <c r="C881" s="43" t="s">
        <v>879</v>
      </c>
      <c r="D881" s="44">
        <v>33031</v>
      </c>
      <c r="E881" s="42" t="s">
        <v>33</v>
      </c>
      <c r="F881" s="42" t="s">
        <v>867</v>
      </c>
    </row>
    <row r="882" spans="1:6" s="40" customFormat="1" ht="19.5" customHeight="1">
      <c r="A882" s="41">
        <v>908</v>
      </c>
      <c r="B882" s="42">
        <v>211080064</v>
      </c>
      <c r="C882" s="43" t="s">
        <v>880</v>
      </c>
      <c r="D882" s="44">
        <v>33587</v>
      </c>
      <c r="E882" s="42" t="s">
        <v>38</v>
      </c>
      <c r="F882" s="42" t="s">
        <v>867</v>
      </c>
    </row>
    <row r="883" spans="1:6" s="40" customFormat="1" ht="19.5" customHeight="1">
      <c r="A883" s="41">
        <v>909</v>
      </c>
      <c r="B883" s="42">
        <v>211080065</v>
      </c>
      <c r="C883" s="43" t="s">
        <v>881</v>
      </c>
      <c r="D883" s="44">
        <v>33663</v>
      </c>
      <c r="E883" s="42" t="s">
        <v>33</v>
      </c>
      <c r="F883" s="42" t="s">
        <v>867</v>
      </c>
    </row>
    <row r="884" spans="1:6" s="40" customFormat="1" ht="19.5" customHeight="1">
      <c r="A884" s="41">
        <v>910</v>
      </c>
      <c r="B884" s="42">
        <v>211080066</v>
      </c>
      <c r="C884" s="43" t="s">
        <v>838</v>
      </c>
      <c r="D884" s="44">
        <v>33907</v>
      </c>
      <c r="E884" s="42" t="s">
        <v>839</v>
      </c>
      <c r="F884" s="42" t="s">
        <v>867</v>
      </c>
    </row>
    <row r="885" spans="1:6" s="40" customFormat="1" ht="19.5" customHeight="1">
      <c r="A885" s="41">
        <v>911</v>
      </c>
      <c r="B885" s="42">
        <v>211080068</v>
      </c>
      <c r="C885" s="43" t="s">
        <v>840</v>
      </c>
      <c r="D885" s="44">
        <v>33709</v>
      </c>
      <c r="E885" s="42" t="s">
        <v>35</v>
      </c>
      <c r="F885" s="42" t="s">
        <v>867</v>
      </c>
    </row>
    <row r="886" spans="1:6" s="40" customFormat="1" ht="19.5" customHeight="1">
      <c r="A886" s="41">
        <v>912</v>
      </c>
      <c r="B886" s="42">
        <v>211080069</v>
      </c>
      <c r="C886" s="43" t="s">
        <v>841</v>
      </c>
      <c r="D886" s="44">
        <v>33909</v>
      </c>
      <c r="E886" s="42" t="s">
        <v>35</v>
      </c>
      <c r="F886" s="42" t="s">
        <v>867</v>
      </c>
    </row>
    <row r="887" spans="1:6" s="40" customFormat="1" ht="19.5" customHeight="1">
      <c r="A887" s="41">
        <v>913</v>
      </c>
      <c r="B887" s="42">
        <v>211080070</v>
      </c>
      <c r="C887" s="43" t="s">
        <v>842</v>
      </c>
      <c r="D887" s="44">
        <v>33927</v>
      </c>
      <c r="E887" s="42" t="s">
        <v>33</v>
      </c>
      <c r="F887" s="42" t="s">
        <v>867</v>
      </c>
    </row>
    <row r="888" spans="1:6" s="40" customFormat="1" ht="19.5" customHeight="1">
      <c r="A888" s="41">
        <v>914</v>
      </c>
      <c r="B888" s="42">
        <v>211080071</v>
      </c>
      <c r="C888" s="43" t="s">
        <v>882</v>
      </c>
      <c r="D888" s="44">
        <v>33410</v>
      </c>
      <c r="E888" s="42" t="s">
        <v>43</v>
      </c>
      <c r="F888" s="42" t="s">
        <v>867</v>
      </c>
    </row>
    <row r="889" spans="1:6" s="40" customFormat="1" ht="19.5" customHeight="1">
      <c r="A889" s="41">
        <v>915</v>
      </c>
      <c r="B889" s="42">
        <v>211080072</v>
      </c>
      <c r="C889" s="43" t="s">
        <v>551</v>
      </c>
      <c r="D889" s="44">
        <v>33811</v>
      </c>
      <c r="E889" s="42" t="s">
        <v>43</v>
      </c>
      <c r="F889" s="42" t="s">
        <v>867</v>
      </c>
    </row>
    <row r="890" spans="1:6" s="40" customFormat="1" ht="19.5" customHeight="1">
      <c r="A890" s="41">
        <v>916</v>
      </c>
      <c r="B890" s="42">
        <v>211080073</v>
      </c>
      <c r="C890" s="43" t="s">
        <v>883</v>
      </c>
      <c r="D890" s="44">
        <v>33101</v>
      </c>
      <c r="E890" s="42" t="s">
        <v>847</v>
      </c>
      <c r="F890" s="42" t="s">
        <v>867</v>
      </c>
    </row>
    <row r="891" spans="1:6" s="40" customFormat="1" ht="19.5" customHeight="1">
      <c r="A891" s="41">
        <v>917</v>
      </c>
      <c r="B891" s="42">
        <v>211080074</v>
      </c>
      <c r="C891" s="43" t="s">
        <v>257</v>
      </c>
      <c r="D891" s="44">
        <v>33837</v>
      </c>
      <c r="E891" s="42" t="s">
        <v>33</v>
      </c>
      <c r="F891" s="42" t="s">
        <v>867</v>
      </c>
    </row>
    <row r="892" spans="1:6" s="40" customFormat="1" ht="19.5" customHeight="1">
      <c r="A892" s="41">
        <v>918</v>
      </c>
      <c r="B892" s="42">
        <v>211080075</v>
      </c>
      <c r="C892" s="43" t="s">
        <v>558</v>
      </c>
      <c r="D892" s="44">
        <v>33291</v>
      </c>
      <c r="E892" s="42" t="s">
        <v>35</v>
      </c>
      <c r="F892" s="42" t="s">
        <v>867</v>
      </c>
    </row>
    <row r="893" spans="1:6" s="40" customFormat="1" ht="19.5" customHeight="1">
      <c r="A893" s="41">
        <v>919</v>
      </c>
      <c r="B893" s="42">
        <v>211090001</v>
      </c>
      <c r="C893" s="43" t="s">
        <v>2</v>
      </c>
      <c r="D893" s="44">
        <v>33681</v>
      </c>
      <c r="E893" s="42" t="s">
        <v>32</v>
      </c>
      <c r="F893" s="42" t="s">
        <v>884</v>
      </c>
    </row>
    <row r="894" spans="1:6" s="40" customFormat="1" ht="19.5" customHeight="1">
      <c r="A894" s="41">
        <v>920</v>
      </c>
      <c r="B894" s="42">
        <v>211090003</v>
      </c>
      <c r="C894" s="43" t="s">
        <v>3</v>
      </c>
      <c r="D894" s="44">
        <v>33610</v>
      </c>
      <c r="E894" s="42" t="s">
        <v>33</v>
      </c>
      <c r="F894" s="42" t="s">
        <v>884</v>
      </c>
    </row>
    <row r="895" spans="1:6" s="40" customFormat="1" ht="19.5" customHeight="1">
      <c r="A895" s="41">
        <v>921</v>
      </c>
      <c r="B895" s="42">
        <v>211090004</v>
      </c>
      <c r="C895" s="43" t="s">
        <v>4</v>
      </c>
      <c r="D895" s="44">
        <v>33849</v>
      </c>
      <c r="E895" s="42" t="s">
        <v>34</v>
      </c>
      <c r="F895" s="42" t="s">
        <v>884</v>
      </c>
    </row>
    <row r="896" spans="1:6" s="40" customFormat="1" ht="19.5" customHeight="1">
      <c r="A896" s="41">
        <v>922</v>
      </c>
      <c r="B896" s="42">
        <v>211090005</v>
      </c>
      <c r="C896" s="43" t="s">
        <v>5</v>
      </c>
      <c r="D896" s="44">
        <v>33909</v>
      </c>
      <c r="E896" s="42" t="s">
        <v>35</v>
      </c>
      <c r="F896" s="42" t="s">
        <v>884</v>
      </c>
    </row>
    <row r="897" spans="1:6" s="40" customFormat="1" ht="19.5" customHeight="1">
      <c r="A897" s="41">
        <v>923</v>
      </c>
      <c r="B897" s="42">
        <v>211090006</v>
      </c>
      <c r="C897" s="43" t="s">
        <v>6</v>
      </c>
      <c r="D897" s="44">
        <v>33683</v>
      </c>
      <c r="E897" s="42" t="s">
        <v>36</v>
      </c>
      <c r="F897" s="42" t="s">
        <v>884</v>
      </c>
    </row>
    <row r="898" spans="1:6" s="40" customFormat="1" ht="19.5" customHeight="1">
      <c r="A898" s="41">
        <v>924</v>
      </c>
      <c r="B898" s="42">
        <v>211090007</v>
      </c>
      <c r="C898" s="43" t="s">
        <v>7</v>
      </c>
      <c r="D898" s="44">
        <v>33711</v>
      </c>
      <c r="E898" s="42" t="s">
        <v>37</v>
      </c>
      <c r="F898" s="42" t="s">
        <v>884</v>
      </c>
    </row>
    <row r="899" spans="1:6" s="40" customFormat="1" ht="19.5" customHeight="1">
      <c r="A899" s="41">
        <v>925</v>
      </c>
      <c r="B899" s="42">
        <v>211090008</v>
      </c>
      <c r="C899" s="43" t="s">
        <v>8</v>
      </c>
      <c r="D899" s="44">
        <v>33854</v>
      </c>
      <c r="E899" s="42" t="s">
        <v>38</v>
      </c>
      <c r="F899" s="42" t="s">
        <v>884</v>
      </c>
    </row>
    <row r="900" spans="1:6" s="40" customFormat="1" ht="19.5" customHeight="1">
      <c r="A900" s="41">
        <v>926</v>
      </c>
      <c r="B900" s="42">
        <v>211090009</v>
      </c>
      <c r="C900" s="43" t="s">
        <v>9</v>
      </c>
      <c r="D900" s="44">
        <v>33679</v>
      </c>
      <c r="E900" s="42" t="s">
        <v>39</v>
      </c>
      <c r="F900" s="42" t="s">
        <v>884</v>
      </c>
    </row>
    <row r="901" spans="1:6" s="40" customFormat="1" ht="19.5" customHeight="1">
      <c r="A901" s="41">
        <v>927</v>
      </c>
      <c r="B901" s="42">
        <v>211090010</v>
      </c>
      <c r="C901" s="43" t="s">
        <v>10</v>
      </c>
      <c r="D901" s="44">
        <v>33826</v>
      </c>
      <c r="E901" s="42" t="s">
        <v>33</v>
      </c>
      <c r="F901" s="42" t="s">
        <v>884</v>
      </c>
    </row>
    <row r="902" spans="1:6" s="40" customFormat="1" ht="19.5" customHeight="1">
      <c r="A902" s="41">
        <v>928</v>
      </c>
      <c r="B902" s="42">
        <v>211090011</v>
      </c>
      <c r="C902" s="43" t="s">
        <v>11</v>
      </c>
      <c r="D902" s="44">
        <v>33954</v>
      </c>
      <c r="E902" s="42" t="s">
        <v>33</v>
      </c>
      <c r="F902" s="42" t="s">
        <v>884</v>
      </c>
    </row>
    <row r="903" spans="1:6" s="40" customFormat="1" ht="19.5" customHeight="1">
      <c r="A903" s="41">
        <v>929</v>
      </c>
      <c r="B903" s="42">
        <v>211090012</v>
      </c>
      <c r="C903" s="43" t="s">
        <v>12</v>
      </c>
      <c r="D903" s="44">
        <v>33671</v>
      </c>
      <c r="E903" s="42" t="s">
        <v>40</v>
      </c>
      <c r="F903" s="42" t="s">
        <v>884</v>
      </c>
    </row>
    <row r="904" spans="1:6" s="40" customFormat="1" ht="19.5" customHeight="1">
      <c r="A904" s="41">
        <v>930</v>
      </c>
      <c r="B904" s="42">
        <v>211090014</v>
      </c>
      <c r="C904" s="43" t="s">
        <v>13</v>
      </c>
      <c r="D904" s="44">
        <v>33889</v>
      </c>
      <c r="E904" s="42" t="s">
        <v>41</v>
      </c>
      <c r="F904" s="42" t="s">
        <v>884</v>
      </c>
    </row>
    <row r="905" spans="1:6" s="40" customFormat="1" ht="19.5" customHeight="1">
      <c r="A905" s="41">
        <v>931</v>
      </c>
      <c r="B905" s="42">
        <v>211090015</v>
      </c>
      <c r="C905" s="43" t="s">
        <v>14</v>
      </c>
      <c r="D905" s="44">
        <v>33593</v>
      </c>
      <c r="E905" s="42" t="s">
        <v>35</v>
      </c>
      <c r="F905" s="42" t="s">
        <v>884</v>
      </c>
    </row>
    <row r="906" spans="1:6" s="40" customFormat="1" ht="19.5" customHeight="1">
      <c r="A906" s="41">
        <v>932</v>
      </c>
      <c r="B906" s="42">
        <v>211090016</v>
      </c>
      <c r="C906" s="43" t="s">
        <v>15</v>
      </c>
      <c r="D906" s="44">
        <v>33892</v>
      </c>
      <c r="E906" s="42" t="s">
        <v>38</v>
      </c>
      <c r="F906" s="42" t="s">
        <v>884</v>
      </c>
    </row>
    <row r="907" spans="1:6" s="40" customFormat="1" ht="19.5" customHeight="1">
      <c r="A907" s="41">
        <v>933</v>
      </c>
      <c r="B907" s="42">
        <v>211090018</v>
      </c>
      <c r="C907" s="43" t="s">
        <v>16</v>
      </c>
      <c r="D907" s="44">
        <v>33844</v>
      </c>
      <c r="E907" s="42" t="s">
        <v>38</v>
      </c>
      <c r="F907" s="42" t="s">
        <v>884</v>
      </c>
    </row>
    <row r="908" spans="1:6" s="40" customFormat="1" ht="19.5" customHeight="1">
      <c r="A908" s="41">
        <v>934</v>
      </c>
      <c r="B908" s="42">
        <v>211090019</v>
      </c>
      <c r="C908" s="43" t="s">
        <v>17</v>
      </c>
      <c r="D908" s="44">
        <v>33903</v>
      </c>
      <c r="E908" s="42" t="s">
        <v>33</v>
      </c>
      <c r="F908" s="42" t="s">
        <v>884</v>
      </c>
    </row>
    <row r="909" spans="1:6" s="40" customFormat="1" ht="19.5" customHeight="1">
      <c r="A909" s="41">
        <v>935</v>
      </c>
      <c r="B909" s="42">
        <v>211090020</v>
      </c>
      <c r="C909" s="43" t="s">
        <v>18</v>
      </c>
      <c r="D909" s="44">
        <v>33696</v>
      </c>
      <c r="E909" s="42" t="s">
        <v>42</v>
      </c>
      <c r="F909" s="42" t="s">
        <v>884</v>
      </c>
    </row>
    <row r="910" spans="1:6" s="40" customFormat="1" ht="19.5" customHeight="1">
      <c r="A910" s="41">
        <v>936</v>
      </c>
      <c r="B910" s="42">
        <v>211090022</v>
      </c>
      <c r="C910" s="43" t="s">
        <v>20</v>
      </c>
      <c r="D910" s="44">
        <v>33961</v>
      </c>
      <c r="E910" s="42" t="s">
        <v>43</v>
      </c>
      <c r="F910" s="42" t="s">
        <v>884</v>
      </c>
    </row>
    <row r="911" spans="1:6" s="40" customFormat="1" ht="19.5" customHeight="1">
      <c r="A911" s="41">
        <v>937</v>
      </c>
      <c r="B911" s="42">
        <v>211090023</v>
      </c>
      <c r="C911" s="43" t="s">
        <v>21</v>
      </c>
      <c r="D911" s="44">
        <v>33797</v>
      </c>
      <c r="E911" s="42" t="s">
        <v>38</v>
      </c>
      <c r="F911" s="42" t="s">
        <v>884</v>
      </c>
    </row>
    <row r="912" spans="1:6" s="40" customFormat="1" ht="19.5" customHeight="1">
      <c r="A912" s="41">
        <v>938</v>
      </c>
      <c r="B912" s="42">
        <v>211090024</v>
      </c>
      <c r="C912" s="43" t="s">
        <v>22</v>
      </c>
      <c r="D912" s="44">
        <v>33917</v>
      </c>
      <c r="E912" s="42" t="s">
        <v>35</v>
      </c>
      <c r="F912" s="42" t="s">
        <v>884</v>
      </c>
    </row>
    <row r="913" spans="1:6" s="40" customFormat="1" ht="19.5" customHeight="1">
      <c r="A913" s="41">
        <v>939</v>
      </c>
      <c r="B913" s="42">
        <v>211090025</v>
      </c>
      <c r="C913" s="43" t="s">
        <v>23</v>
      </c>
      <c r="D913" s="44">
        <v>33742</v>
      </c>
      <c r="E913" s="42" t="s">
        <v>33</v>
      </c>
      <c r="F913" s="42" t="s">
        <v>884</v>
      </c>
    </row>
    <row r="914" spans="1:6" s="40" customFormat="1" ht="19.5" customHeight="1">
      <c r="A914" s="41">
        <v>940</v>
      </c>
      <c r="B914" s="42">
        <v>211090026</v>
      </c>
      <c r="C914" s="43" t="s">
        <v>24</v>
      </c>
      <c r="D914" s="44">
        <v>33654</v>
      </c>
      <c r="E914" s="42" t="s">
        <v>35</v>
      </c>
      <c r="F914" s="42" t="s">
        <v>884</v>
      </c>
    </row>
    <row r="915" spans="1:6" s="40" customFormat="1" ht="19.5" customHeight="1">
      <c r="A915" s="41">
        <v>941</v>
      </c>
      <c r="B915" s="42">
        <v>211090027</v>
      </c>
      <c r="C915" s="43" t="s">
        <v>25</v>
      </c>
      <c r="D915" s="44">
        <v>33622</v>
      </c>
      <c r="E915" s="42" t="s">
        <v>43</v>
      </c>
      <c r="F915" s="42" t="s">
        <v>884</v>
      </c>
    </row>
    <row r="916" spans="1:6" s="40" customFormat="1" ht="19.5" customHeight="1">
      <c r="A916" s="41">
        <v>942</v>
      </c>
      <c r="B916" s="42">
        <v>211090028</v>
      </c>
      <c r="C916" s="43" t="s">
        <v>26</v>
      </c>
      <c r="D916" s="44">
        <v>33415</v>
      </c>
      <c r="E916" s="42" t="s">
        <v>35</v>
      </c>
      <c r="F916" s="42" t="s">
        <v>884</v>
      </c>
    </row>
    <row r="917" spans="1:6" s="40" customFormat="1" ht="19.5" customHeight="1">
      <c r="A917" s="47">
        <v>943</v>
      </c>
      <c r="B917" s="48">
        <v>211090021</v>
      </c>
      <c r="C917" s="49" t="s">
        <v>19</v>
      </c>
      <c r="D917" s="50">
        <v>32892</v>
      </c>
      <c r="E917" s="48" t="s">
        <v>42</v>
      </c>
      <c r="F917" s="48" t="s">
        <v>884</v>
      </c>
    </row>
    <row r="918" spans="1:6" ht="15.75">
      <c r="A918" s="36">
        <v>1</v>
      </c>
      <c r="B918" s="37">
        <v>211020177</v>
      </c>
      <c r="C918" s="38" t="s">
        <v>422</v>
      </c>
      <c r="D918" s="39">
        <v>33928</v>
      </c>
      <c r="E918" s="37" t="s">
        <v>33</v>
      </c>
      <c r="F918" s="37" t="s">
        <v>846</v>
      </c>
    </row>
    <row r="919" spans="1:6" ht="15.75">
      <c r="A919" s="41">
        <v>2</v>
      </c>
      <c r="B919" s="42">
        <v>211010001</v>
      </c>
      <c r="C919" s="43" t="s">
        <v>355</v>
      </c>
      <c r="D919" s="44">
        <v>33594</v>
      </c>
      <c r="E919" s="42" t="s">
        <v>839</v>
      </c>
      <c r="F919" s="42" t="s">
        <v>846</v>
      </c>
    </row>
    <row r="920" spans="1:6" ht="15.75">
      <c r="A920" s="41">
        <v>3</v>
      </c>
      <c r="B920" s="42">
        <v>211010002</v>
      </c>
      <c r="C920" s="43" t="s">
        <v>357</v>
      </c>
      <c r="D920" s="44">
        <v>33851</v>
      </c>
      <c r="E920" s="42" t="s">
        <v>88</v>
      </c>
      <c r="F920" s="42" t="s">
        <v>846</v>
      </c>
    </row>
    <row r="921" spans="1:6" ht="15.75">
      <c r="A921" s="41">
        <v>4</v>
      </c>
      <c r="B921" s="42">
        <v>211010004</v>
      </c>
      <c r="C921" s="43" t="s">
        <v>358</v>
      </c>
      <c r="D921" s="44">
        <v>33424</v>
      </c>
      <c r="E921" s="42" t="s">
        <v>33</v>
      </c>
      <c r="F921" s="42" t="s">
        <v>846</v>
      </c>
    </row>
    <row r="922" spans="1:6" ht="15.75">
      <c r="A922" s="41">
        <v>5</v>
      </c>
      <c r="B922" s="42">
        <v>211010005</v>
      </c>
      <c r="C922" s="43" t="s">
        <v>359</v>
      </c>
      <c r="D922" s="44">
        <v>33828</v>
      </c>
      <c r="E922" s="42" t="s">
        <v>33</v>
      </c>
      <c r="F922" s="42" t="s">
        <v>846</v>
      </c>
    </row>
    <row r="923" spans="1:6" ht="15.75">
      <c r="A923" s="41">
        <v>6</v>
      </c>
      <c r="B923" s="42">
        <v>211010006</v>
      </c>
      <c r="C923" s="43" t="s">
        <v>360</v>
      </c>
      <c r="D923" s="44">
        <v>33770</v>
      </c>
      <c r="E923" s="42" t="s">
        <v>42</v>
      </c>
      <c r="F923" s="42" t="s">
        <v>846</v>
      </c>
    </row>
    <row r="924" spans="1:6" ht="15.75">
      <c r="A924" s="41">
        <v>7</v>
      </c>
      <c r="B924" s="42">
        <v>211010007</v>
      </c>
      <c r="C924" s="43" t="s">
        <v>361</v>
      </c>
      <c r="D924" s="44">
        <v>33820</v>
      </c>
      <c r="E924" s="42" t="s">
        <v>33</v>
      </c>
      <c r="F924" s="42" t="s">
        <v>846</v>
      </c>
    </row>
    <row r="925" spans="1:6" ht="15.75">
      <c r="A925" s="41">
        <v>8</v>
      </c>
      <c r="B925" s="42">
        <v>211010008</v>
      </c>
      <c r="C925" s="43" t="s">
        <v>362</v>
      </c>
      <c r="D925" s="44">
        <v>33710</v>
      </c>
      <c r="E925" s="42" t="s">
        <v>60</v>
      </c>
      <c r="F925" s="42" t="s">
        <v>846</v>
      </c>
    </row>
    <row r="926" spans="1:6" ht="15.75">
      <c r="A926" s="41">
        <v>9</v>
      </c>
      <c r="B926" s="42">
        <v>211010009</v>
      </c>
      <c r="C926" s="43" t="s">
        <v>219</v>
      </c>
      <c r="D926" s="44">
        <v>33802</v>
      </c>
      <c r="E926" s="42" t="s">
        <v>33</v>
      </c>
      <c r="F926" s="42" t="s">
        <v>846</v>
      </c>
    </row>
    <row r="927" spans="1:6" ht="15.75">
      <c r="A927" s="41">
        <v>10</v>
      </c>
      <c r="B927" s="42">
        <v>211010010</v>
      </c>
      <c r="C927" s="43" t="s">
        <v>363</v>
      </c>
      <c r="D927" s="44">
        <v>33896</v>
      </c>
      <c r="E927" s="42" t="s">
        <v>33</v>
      </c>
      <c r="F927" s="42" t="s">
        <v>846</v>
      </c>
    </row>
    <row r="928" spans="1:6" ht="15.75">
      <c r="A928" s="41">
        <v>11</v>
      </c>
      <c r="B928" s="42">
        <v>211010011</v>
      </c>
      <c r="C928" s="43" t="s">
        <v>364</v>
      </c>
      <c r="D928" s="44">
        <v>33801</v>
      </c>
      <c r="E928" s="42" t="s">
        <v>43</v>
      </c>
      <c r="F928" s="42" t="s">
        <v>846</v>
      </c>
    </row>
    <row r="929" spans="1:6" ht="15.75">
      <c r="A929" s="41">
        <v>12</v>
      </c>
      <c r="B929" s="42">
        <v>211010012</v>
      </c>
      <c r="C929" s="43" t="s">
        <v>365</v>
      </c>
      <c r="D929" s="44">
        <v>33306</v>
      </c>
      <c r="E929" s="42" t="s">
        <v>35</v>
      </c>
      <c r="F929" s="42" t="s">
        <v>846</v>
      </c>
    </row>
    <row r="930" spans="1:6" ht="15.75">
      <c r="A930" s="41">
        <v>13</v>
      </c>
      <c r="B930" s="42">
        <v>211010013</v>
      </c>
      <c r="C930" s="43" t="s">
        <v>366</v>
      </c>
      <c r="D930" s="44">
        <v>33683</v>
      </c>
      <c r="E930" s="42" t="s">
        <v>35</v>
      </c>
      <c r="F930" s="42" t="s">
        <v>846</v>
      </c>
    </row>
    <row r="931" spans="1:6" ht="15.75">
      <c r="A931" s="41">
        <v>14</v>
      </c>
      <c r="B931" s="42">
        <v>211010014</v>
      </c>
      <c r="C931" s="43" t="s">
        <v>367</v>
      </c>
      <c r="D931" s="44">
        <v>33928</v>
      </c>
      <c r="E931" s="42" t="s">
        <v>277</v>
      </c>
      <c r="F931" s="42" t="s">
        <v>846</v>
      </c>
    </row>
    <row r="932" spans="1:6" ht="15.75">
      <c r="A932" s="41">
        <v>15</v>
      </c>
      <c r="B932" s="42">
        <v>211010015</v>
      </c>
      <c r="C932" s="43" t="s">
        <v>368</v>
      </c>
      <c r="D932" s="44">
        <v>33673</v>
      </c>
      <c r="E932" s="42" t="s">
        <v>35</v>
      </c>
      <c r="F932" s="42" t="s">
        <v>846</v>
      </c>
    </row>
    <row r="933" spans="1:6" ht="15.75">
      <c r="A933" s="41">
        <v>16</v>
      </c>
      <c r="B933" s="42">
        <v>211010016</v>
      </c>
      <c r="C933" s="43" t="s">
        <v>369</v>
      </c>
      <c r="D933" s="44">
        <v>33338</v>
      </c>
      <c r="E933" s="42" t="s">
        <v>35</v>
      </c>
      <c r="F933" s="42" t="s">
        <v>846</v>
      </c>
    </row>
    <row r="934" spans="1:6" ht="15.75">
      <c r="A934" s="41">
        <v>17</v>
      </c>
      <c r="B934" s="42">
        <v>211010017</v>
      </c>
      <c r="C934" s="43" t="s">
        <v>370</v>
      </c>
      <c r="D934" s="44">
        <v>32602</v>
      </c>
      <c r="E934" s="42" t="s">
        <v>33</v>
      </c>
      <c r="F934" s="42" t="s">
        <v>846</v>
      </c>
    </row>
    <row r="935" spans="1:6" ht="15.75">
      <c r="A935" s="41">
        <v>18</v>
      </c>
      <c r="B935" s="42">
        <v>211010018</v>
      </c>
      <c r="C935" s="43" t="s">
        <v>371</v>
      </c>
      <c r="D935" s="44">
        <v>32846</v>
      </c>
      <c r="E935" s="42" t="s">
        <v>32</v>
      </c>
      <c r="F935" s="42" t="s">
        <v>846</v>
      </c>
    </row>
    <row r="936" spans="1:6" ht="15.75">
      <c r="A936" s="41">
        <v>19</v>
      </c>
      <c r="B936" s="42">
        <v>211010019</v>
      </c>
      <c r="C936" s="43" t="s">
        <v>290</v>
      </c>
      <c r="D936" s="44">
        <v>33890</v>
      </c>
      <c r="E936" s="42" t="s">
        <v>35</v>
      </c>
      <c r="F936" s="42" t="s">
        <v>846</v>
      </c>
    </row>
    <row r="937" spans="1:6" ht="15.75">
      <c r="A937" s="41">
        <v>20</v>
      </c>
      <c r="B937" s="42">
        <v>211010020</v>
      </c>
      <c r="C937" s="43" t="s">
        <v>142</v>
      </c>
      <c r="D937" s="44">
        <v>33491</v>
      </c>
      <c r="E937" s="42" t="s">
        <v>33</v>
      </c>
      <c r="F937" s="42" t="s">
        <v>846</v>
      </c>
    </row>
    <row r="938" spans="1:6" ht="15.75">
      <c r="A938" s="41">
        <v>21</v>
      </c>
      <c r="B938" s="42">
        <v>211010021</v>
      </c>
      <c r="C938" s="43" t="s">
        <v>372</v>
      </c>
      <c r="D938" s="44">
        <v>33263</v>
      </c>
      <c r="E938" s="42" t="s">
        <v>42</v>
      </c>
      <c r="F938" s="42" t="s">
        <v>846</v>
      </c>
    </row>
    <row r="939" spans="1:6" ht="15.75">
      <c r="A939" s="41">
        <v>22</v>
      </c>
      <c r="B939" s="42">
        <v>211010022</v>
      </c>
      <c r="C939" s="43" t="s">
        <v>293</v>
      </c>
      <c r="D939" s="44">
        <v>33870</v>
      </c>
      <c r="E939" s="42" t="s">
        <v>42</v>
      </c>
      <c r="F939" s="42" t="s">
        <v>846</v>
      </c>
    </row>
    <row r="940" spans="1:6" ht="15.75">
      <c r="A940" s="41">
        <v>23</v>
      </c>
      <c r="B940" s="42">
        <v>211010023</v>
      </c>
      <c r="C940" s="43" t="s">
        <v>723</v>
      </c>
      <c r="D940" s="44">
        <v>33355</v>
      </c>
      <c r="E940" s="42" t="s">
        <v>269</v>
      </c>
      <c r="F940" s="42" t="s">
        <v>846</v>
      </c>
    </row>
    <row r="941" spans="1:6" ht="15.75">
      <c r="A941" s="41">
        <v>24</v>
      </c>
      <c r="B941" s="42">
        <v>211010024</v>
      </c>
      <c r="C941" s="43" t="s">
        <v>11</v>
      </c>
      <c r="D941" s="44">
        <v>33696</v>
      </c>
      <c r="E941" s="42" t="s">
        <v>43</v>
      </c>
      <c r="F941" s="42" t="s">
        <v>846</v>
      </c>
    </row>
    <row r="942" spans="1:6" ht="15.75">
      <c r="A942" s="41">
        <v>25</v>
      </c>
      <c r="B942" s="42">
        <v>211010025</v>
      </c>
      <c r="C942" s="43" t="s">
        <v>373</v>
      </c>
      <c r="D942" s="44">
        <v>33657</v>
      </c>
      <c r="E942" s="42" t="s">
        <v>35</v>
      </c>
      <c r="F942" s="42" t="s">
        <v>846</v>
      </c>
    </row>
    <row r="943" spans="1:6" ht="15.75">
      <c r="A943" s="41">
        <v>26</v>
      </c>
      <c r="B943" s="42">
        <v>211010026</v>
      </c>
      <c r="C943" s="43" t="s">
        <v>237</v>
      </c>
      <c r="D943" s="44">
        <v>33812</v>
      </c>
      <c r="E943" s="42" t="s">
        <v>35</v>
      </c>
      <c r="F943" s="42" t="s">
        <v>846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C13" sqref="C13:J13"/>
    </sheetView>
  </sheetViews>
  <sheetFormatPr defaultColWidth="9.140625" defaultRowHeight="12.75"/>
  <cols>
    <col min="1" max="1" width="6.7109375" style="0" customWidth="1"/>
    <col min="3" max="3" width="14.57421875" style="0" customWidth="1"/>
    <col min="4" max="4" width="9.00390625" style="0" customWidth="1"/>
    <col min="5" max="5" width="6.57421875" style="0" customWidth="1"/>
    <col min="6" max="6" width="8.421875" style="0" customWidth="1"/>
    <col min="7" max="7" width="10.8515625" style="0" customWidth="1"/>
    <col min="8" max="8" width="7.140625" style="0" customWidth="1"/>
    <col min="10" max="10" width="29.28125" style="0" customWidth="1"/>
    <col min="11" max="11" width="18.8515625" style="0" customWidth="1"/>
  </cols>
  <sheetData>
    <row r="1" spans="1:16" ht="20.25">
      <c r="A1" s="149" t="s">
        <v>897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3"/>
      <c r="M1" s="63"/>
      <c r="N1" s="63"/>
      <c r="O1" s="63"/>
      <c r="P1" s="63"/>
    </row>
    <row r="2" spans="1:16" ht="20.25">
      <c r="A2" s="149" t="s">
        <v>747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63"/>
      <c r="M2" s="63"/>
      <c r="N2" s="63"/>
      <c r="O2" s="63"/>
      <c r="P2" s="63"/>
    </row>
    <row r="3" spans="1:23" ht="21" thickBot="1">
      <c r="A3" s="150" t="s">
        <v>898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64"/>
      <c r="M3" s="64"/>
      <c r="N3" s="64"/>
      <c r="O3" s="64"/>
      <c r="P3" s="64"/>
      <c r="Q3" s="23"/>
      <c r="R3" s="23"/>
      <c r="S3" s="23"/>
      <c r="T3" s="23"/>
      <c r="U3" s="23"/>
      <c r="V3" s="23"/>
      <c r="W3" s="23"/>
    </row>
    <row r="4" spans="1:11" ht="39.75" customHeight="1">
      <c r="A4" s="18"/>
      <c r="B4" s="19" t="s">
        <v>0</v>
      </c>
      <c r="C4" s="20" t="s">
        <v>1</v>
      </c>
      <c r="D4" s="20" t="s">
        <v>27</v>
      </c>
      <c r="E4" s="20" t="s">
        <v>28</v>
      </c>
      <c r="F4" s="20" t="s">
        <v>31</v>
      </c>
      <c r="G4" s="19" t="s">
        <v>44</v>
      </c>
      <c r="H4" s="19" t="s">
        <v>46</v>
      </c>
      <c r="I4" s="20" t="s">
        <v>47</v>
      </c>
      <c r="J4" s="72" t="s">
        <v>899</v>
      </c>
      <c r="K4" s="65" t="s">
        <v>900</v>
      </c>
    </row>
    <row r="5" spans="1:11" s="54" customFormat="1" ht="30" customHeight="1">
      <c r="A5" s="55">
        <v>1</v>
      </c>
      <c r="B5" s="16">
        <v>211060037</v>
      </c>
      <c r="C5" s="22" t="s">
        <v>858</v>
      </c>
      <c r="D5" s="56">
        <f>VLOOKUP(B5,Sheet1!$B:$D,3,0)</f>
        <v>33592</v>
      </c>
      <c r="E5" s="22" t="s">
        <v>30</v>
      </c>
      <c r="F5" s="22" t="str">
        <f>VLOOKUP(B5,Sheet1!$B:$E,4,0)</f>
        <v>Bắc Giang</v>
      </c>
      <c r="G5" s="16" t="s">
        <v>751</v>
      </c>
      <c r="H5" s="16">
        <v>6.1</v>
      </c>
      <c r="I5" s="22" t="str">
        <f>IF(AND(H5&gt;=5,H5&lt;6)," trung bình",IF(AND(H5&gt;=6,H5&lt;7),"TB khá",IF(AND(H5&gt;=7,H5&lt;8),"khá",IF(H5&gt;=8,"giỏi","yếu"))))</f>
        <v>TB khá</v>
      </c>
      <c r="J5" s="68" t="s">
        <v>906</v>
      </c>
      <c r="K5" s="69" t="s">
        <v>901</v>
      </c>
    </row>
    <row r="6" spans="1:11" s="54" customFormat="1" ht="30" customHeight="1">
      <c r="A6" s="55">
        <v>2</v>
      </c>
      <c r="B6" s="16">
        <v>211050011</v>
      </c>
      <c r="C6" s="22" t="s">
        <v>708</v>
      </c>
      <c r="D6" s="22" t="s">
        <v>891</v>
      </c>
      <c r="E6" s="22" t="s">
        <v>29</v>
      </c>
      <c r="F6" s="22" t="s">
        <v>33</v>
      </c>
      <c r="G6" s="16" t="s">
        <v>212</v>
      </c>
      <c r="H6" s="16">
        <v>6.8</v>
      </c>
      <c r="I6" s="22" t="str">
        <f>IF(AND(H6&gt;=5,H6&lt;6)," trung bình",IF(AND(H6&gt;=6,H6&lt;7),"TB khá",IF(AND(H6&gt;=7,H6&lt;8),"khá",IF(H6&gt;=8,"giỏi","yếu"))))</f>
        <v>TB khá</v>
      </c>
      <c r="J6" s="68" t="s">
        <v>907</v>
      </c>
      <c r="K6" s="69" t="s">
        <v>902</v>
      </c>
    </row>
    <row r="7" spans="1:11" s="54" customFormat="1" ht="30" customHeight="1">
      <c r="A7" s="55">
        <v>3</v>
      </c>
      <c r="B7" s="16">
        <v>211070026</v>
      </c>
      <c r="C7" s="22" t="s">
        <v>684</v>
      </c>
      <c r="D7" s="22" t="s">
        <v>887</v>
      </c>
      <c r="E7" s="22" t="s">
        <v>30</v>
      </c>
      <c r="F7" s="22" t="s">
        <v>88</v>
      </c>
      <c r="G7" s="16" t="s">
        <v>90</v>
      </c>
      <c r="H7" s="16">
        <v>7.09</v>
      </c>
      <c r="I7" s="22" t="str">
        <f>IF(AND(H7&gt;=5,H7&lt;6)," trung bình",IF(AND(H7&gt;=6,H7&lt;7),"TB khá",IF(AND(H7&gt;=7,H7&lt;8),"khá",IF(H7&gt;=8,"giỏi","yếu"))))</f>
        <v>khá</v>
      </c>
      <c r="J7" s="68" t="s">
        <v>908</v>
      </c>
      <c r="K7" s="69"/>
    </row>
    <row r="8" spans="1:11" s="54" customFormat="1" ht="30" customHeight="1">
      <c r="A8" s="55">
        <v>4</v>
      </c>
      <c r="B8" s="16">
        <v>211070085</v>
      </c>
      <c r="C8" s="22" t="s">
        <v>691</v>
      </c>
      <c r="D8" s="56">
        <v>33614</v>
      </c>
      <c r="E8" s="22" t="s">
        <v>30</v>
      </c>
      <c r="F8" s="22" t="str">
        <f>VLOOKUP(B8,Sheet1!$B:$E,4,0)</f>
        <v>Hải Dương</v>
      </c>
      <c r="G8" s="16" t="s">
        <v>90</v>
      </c>
      <c r="H8" s="16">
        <v>6.22</v>
      </c>
      <c r="I8" s="22" t="str">
        <f>IF(AND(H8&gt;=5,H8&lt;6)," trung bình",IF(AND(H8&gt;=6,H8&lt;7),"TB khá",IF(AND(H8&gt;=7,H8&lt;8),"khá",IF(H8&gt;=8,"giỏi","yếu"))))</f>
        <v>TB khá</v>
      </c>
      <c r="J8" s="68" t="s">
        <v>909</v>
      </c>
      <c r="K8" s="69" t="s">
        <v>901</v>
      </c>
    </row>
    <row r="9" spans="1:11" s="54" customFormat="1" ht="30" customHeight="1" thickBot="1">
      <c r="A9" s="66">
        <v>5</v>
      </c>
      <c r="B9" s="51">
        <v>211080007</v>
      </c>
      <c r="C9" s="57" t="s">
        <v>869</v>
      </c>
      <c r="D9" s="58">
        <v>33849</v>
      </c>
      <c r="E9" s="57" t="s">
        <v>30</v>
      </c>
      <c r="F9" s="57" t="s">
        <v>33</v>
      </c>
      <c r="G9" s="51" t="s">
        <v>809</v>
      </c>
      <c r="H9" s="51">
        <v>6.39</v>
      </c>
      <c r="I9" s="57" t="str">
        <f>IF(AND(H9&gt;=5,H9&lt;6)," trung bình",IF(AND(H9&gt;=6,H9&lt;7),"TB khá",IF(AND(H9&gt;=7,H9&lt;8),"khá",IF(H9&gt;=8,"giỏi","yếu"))))</f>
        <v>TB khá</v>
      </c>
      <c r="J9" s="70" t="s">
        <v>910</v>
      </c>
      <c r="K9" s="71" t="s">
        <v>901</v>
      </c>
    </row>
    <row r="10" s="54" customFormat="1" ht="12.75"/>
    <row r="11" spans="1:10" s="67" customFormat="1" ht="24.75" customHeight="1">
      <c r="A11" s="54"/>
      <c r="B11" s="54"/>
      <c r="C11" s="147" t="s">
        <v>905</v>
      </c>
      <c r="D11" s="147"/>
      <c r="E11" s="147"/>
      <c r="F11" s="147"/>
      <c r="G11" s="147"/>
      <c r="H11" s="147"/>
      <c r="I11" s="147"/>
      <c r="J11" s="147"/>
    </row>
    <row r="12" spans="3:10" s="67" customFormat="1" ht="24.75" customHeight="1">
      <c r="C12" s="147" t="s">
        <v>903</v>
      </c>
      <c r="D12" s="147"/>
      <c r="E12" s="147"/>
      <c r="F12" s="147"/>
      <c r="G12" s="147"/>
      <c r="H12" s="147"/>
      <c r="I12" s="147"/>
      <c r="J12" s="147"/>
    </row>
    <row r="13" spans="3:10" s="67" customFormat="1" ht="24.75" customHeight="1">
      <c r="C13" s="148" t="s">
        <v>904</v>
      </c>
      <c r="D13" s="148"/>
      <c r="E13" s="148"/>
      <c r="F13" s="148"/>
      <c r="G13" s="148"/>
      <c r="H13" s="148"/>
      <c r="I13" s="148"/>
      <c r="J13" s="148"/>
    </row>
  </sheetData>
  <sheetProtection/>
  <mergeCells count="6">
    <mergeCell ref="C12:J12"/>
    <mergeCell ref="C13:J13"/>
    <mergeCell ref="A1:K1"/>
    <mergeCell ref="A2:K2"/>
    <mergeCell ref="A3:K3"/>
    <mergeCell ref="C11:J11"/>
  </mergeCells>
  <printOptions/>
  <pageMargins left="0.75" right="0.17" top="0.56" bottom="0.33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6.7109375" style="0" customWidth="1"/>
    <col min="3" max="3" width="17.28125" style="0" customWidth="1"/>
    <col min="4" max="4" width="11.57421875" style="0" customWidth="1"/>
    <col min="5" max="5" width="6.57421875" style="0" customWidth="1"/>
    <col min="6" max="6" width="11.28125" style="0" customWidth="1"/>
    <col min="7" max="7" width="13.57421875" style="0" customWidth="1"/>
    <col min="10" max="10" width="13.57421875" style="0" customWidth="1"/>
    <col min="11" max="11" width="12.421875" style="0" customWidth="1"/>
    <col min="12" max="12" width="12.57421875" style="0" customWidth="1"/>
    <col min="13" max="13" width="13.421875" style="0" customWidth="1"/>
  </cols>
  <sheetData>
    <row r="1" spans="1:11" ht="39.75" customHeight="1">
      <c r="A1" s="1"/>
      <c r="B1" s="3" t="s">
        <v>0</v>
      </c>
      <c r="C1" s="2" t="s">
        <v>1</v>
      </c>
      <c r="D1" s="2" t="s">
        <v>27</v>
      </c>
      <c r="E1" s="2" t="s">
        <v>28</v>
      </c>
      <c r="F1" s="2" t="s">
        <v>31</v>
      </c>
      <c r="G1" s="3" t="s">
        <v>44</v>
      </c>
      <c r="H1" s="3" t="s">
        <v>46</v>
      </c>
      <c r="I1" s="2" t="s">
        <v>47</v>
      </c>
      <c r="J1" s="85" t="s">
        <v>941</v>
      </c>
      <c r="K1" s="85" t="s">
        <v>942</v>
      </c>
    </row>
    <row r="2" spans="1:11" s="11" customFormat="1" ht="15" customHeight="1" thickBot="1">
      <c r="A2" s="4">
        <v>1</v>
      </c>
      <c r="B2" s="8">
        <v>211020002</v>
      </c>
      <c r="C2" s="7" t="s">
        <v>599</v>
      </c>
      <c r="D2" s="24">
        <f>VLOOKUP(B2,Sheet1!$B:$D,3,0)</f>
        <v>33583</v>
      </c>
      <c r="E2" s="7" t="s">
        <v>29</v>
      </c>
      <c r="F2" s="7" t="str">
        <f>VLOOKUP(B2,Sheet1!$B:$E,4,0)</f>
        <v>Bắc Giang</v>
      </c>
      <c r="G2" s="8" t="s">
        <v>600</v>
      </c>
      <c r="H2" s="8">
        <v>6.88</v>
      </c>
      <c r="I2" s="5" t="str">
        <f aca="true" t="shared" si="0" ref="I2:I67">IF(AND(H2&gt;=5,H2&lt;6)," trung bình",IF(AND(H2&gt;=6,H2&lt;7),"TB khá",IF(AND(H2&gt;=7,H2&lt;8),"khá",IF(H2&gt;=8,"giỏi","yếu"))))</f>
        <v>TB khá</v>
      </c>
      <c r="J2" s="11" t="s">
        <v>940</v>
      </c>
      <c r="K2" s="11">
        <v>4132</v>
      </c>
    </row>
    <row r="3" spans="1:11" ht="15" customHeight="1" thickBot="1">
      <c r="A3" s="1">
        <v>2</v>
      </c>
      <c r="B3" s="3">
        <v>211020009</v>
      </c>
      <c r="C3" s="2" t="s">
        <v>425</v>
      </c>
      <c r="D3" s="24">
        <f>VLOOKUP(B3,Sheet1!$B:$D,3,0)</f>
        <v>33484</v>
      </c>
      <c r="E3" s="2" t="s">
        <v>29</v>
      </c>
      <c r="F3" s="7" t="str">
        <f>VLOOKUP(B3,Sheet1!$B:$E,4,0)</f>
        <v>Hưng Yên</v>
      </c>
      <c r="G3" s="3" t="s">
        <v>600</v>
      </c>
      <c r="H3" s="3">
        <v>7.65</v>
      </c>
      <c r="I3" s="2" t="str">
        <f t="shared" si="0"/>
        <v>khá</v>
      </c>
      <c r="J3" s="11" t="s">
        <v>943</v>
      </c>
      <c r="K3" s="11">
        <v>4133</v>
      </c>
    </row>
    <row r="4" spans="1:11" ht="15" customHeight="1" thickBot="1">
      <c r="A4" s="4">
        <v>3</v>
      </c>
      <c r="B4" s="6">
        <v>211020010</v>
      </c>
      <c r="C4" s="5" t="s">
        <v>601</v>
      </c>
      <c r="D4" s="24">
        <f>VLOOKUP(B4,Sheet1!$B:$D,3,0)</f>
        <v>33775</v>
      </c>
      <c r="E4" s="5" t="s">
        <v>30</v>
      </c>
      <c r="F4" s="7" t="str">
        <f>VLOOKUP(B4,Sheet1!$B:$E,4,0)</f>
        <v>Bắc Giang</v>
      </c>
      <c r="G4" s="6" t="s">
        <v>600</v>
      </c>
      <c r="H4" s="6">
        <v>7</v>
      </c>
      <c r="I4" s="5" t="str">
        <f t="shared" si="0"/>
        <v>khá</v>
      </c>
      <c r="J4" s="11" t="s">
        <v>944</v>
      </c>
      <c r="K4" s="11">
        <v>4134</v>
      </c>
    </row>
    <row r="5" spans="1:11" ht="15" customHeight="1" thickBot="1">
      <c r="A5" s="1">
        <v>4</v>
      </c>
      <c r="B5" s="6">
        <v>211020013</v>
      </c>
      <c r="C5" s="5" t="s">
        <v>602</v>
      </c>
      <c r="D5" s="24">
        <f>VLOOKUP(B5,Sheet1!$B:$D,3,0)</f>
        <v>33911</v>
      </c>
      <c r="E5" s="5" t="s">
        <v>29</v>
      </c>
      <c r="F5" s="7" t="str">
        <f>VLOOKUP(B5,Sheet1!$B:$E,4,0)</f>
        <v>Thái Bình</v>
      </c>
      <c r="G5" s="6" t="s">
        <v>600</v>
      </c>
      <c r="H5" s="6">
        <v>7.66</v>
      </c>
      <c r="I5" s="5" t="str">
        <f t="shared" si="0"/>
        <v>khá</v>
      </c>
      <c r="J5" s="11" t="s">
        <v>945</v>
      </c>
      <c r="K5" s="11">
        <v>4135</v>
      </c>
    </row>
    <row r="6" spans="1:11" ht="15" customHeight="1" thickBot="1">
      <c r="A6" s="4">
        <v>5</v>
      </c>
      <c r="B6" s="6">
        <v>211020018</v>
      </c>
      <c r="C6" s="5" t="s">
        <v>603</v>
      </c>
      <c r="D6" s="24">
        <f>VLOOKUP(B6,Sheet1!$B:$D,3,0)</f>
        <v>33906</v>
      </c>
      <c r="E6" s="5" t="s">
        <v>29</v>
      </c>
      <c r="F6" s="7" t="str">
        <f>VLOOKUP(B6,Sheet1!$B:$E,4,0)</f>
        <v>Hải Dương</v>
      </c>
      <c r="G6" s="6" t="s">
        <v>600</v>
      </c>
      <c r="H6" s="6">
        <v>7.2</v>
      </c>
      <c r="I6" s="5" t="str">
        <f t="shared" si="0"/>
        <v>khá</v>
      </c>
      <c r="J6" s="11" t="s">
        <v>946</v>
      </c>
      <c r="K6" s="11">
        <v>4136</v>
      </c>
    </row>
    <row r="7" spans="1:11" ht="15" customHeight="1" thickBot="1">
      <c r="A7" s="1">
        <v>6</v>
      </c>
      <c r="B7" s="6">
        <v>211020019</v>
      </c>
      <c r="C7" s="5" t="s">
        <v>604</v>
      </c>
      <c r="D7" s="24">
        <f>VLOOKUP(B7,Sheet1!$B:$D,3,0)</f>
        <v>33726</v>
      </c>
      <c r="E7" s="5" t="s">
        <v>29</v>
      </c>
      <c r="F7" s="7" t="str">
        <f>VLOOKUP(B7,Sheet1!$B:$E,4,0)</f>
        <v>Hải Dương</v>
      </c>
      <c r="G7" s="6" t="s">
        <v>600</v>
      </c>
      <c r="H7" s="6">
        <v>6.75</v>
      </c>
      <c r="I7" s="5" t="str">
        <f t="shared" si="0"/>
        <v>TB khá</v>
      </c>
      <c r="J7" s="11" t="s">
        <v>947</v>
      </c>
      <c r="K7" s="11">
        <v>4137</v>
      </c>
    </row>
    <row r="8" spans="1:11" ht="15" customHeight="1" thickBot="1">
      <c r="A8" s="4">
        <v>7</v>
      </c>
      <c r="B8" s="6">
        <v>211020032</v>
      </c>
      <c r="C8" s="5" t="s">
        <v>605</v>
      </c>
      <c r="D8" s="24">
        <f>VLOOKUP(B8,Sheet1!$B:$D,3,0)</f>
        <v>33969</v>
      </c>
      <c r="E8" s="5" t="s">
        <v>29</v>
      </c>
      <c r="F8" s="7" t="str">
        <f>VLOOKUP(B8,Sheet1!$B:$E,4,0)</f>
        <v>Hải Dương</v>
      </c>
      <c r="G8" s="6" t="s">
        <v>600</v>
      </c>
      <c r="H8" s="6">
        <v>6.9</v>
      </c>
      <c r="I8" s="5" t="str">
        <f t="shared" si="0"/>
        <v>TB khá</v>
      </c>
      <c r="J8" s="11" t="s">
        <v>948</v>
      </c>
      <c r="K8" s="11">
        <v>4138</v>
      </c>
    </row>
    <row r="9" spans="1:11" ht="15" customHeight="1" thickBot="1">
      <c r="A9" s="1">
        <v>8</v>
      </c>
      <c r="B9" s="6">
        <v>211020034</v>
      </c>
      <c r="C9" s="5" t="s">
        <v>606</v>
      </c>
      <c r="D9" s="24">
        <f>VLOOKUP(B9,Sheet1!$B:$D,3,0)</f>
        <v>33860</v>
      </c>
      <c r="E9" s="5" t="s">
        <v>29</v>
      </c>
      <c r="F9" s="7" t="str">
        <f>VLOOKUP(B9,Sheet1!$B:$E,4,0)</f>
        <v>Hưng Yên</v>
      </c>
      <c r="G9" s="6" t="s">
        <v>600</v>
      </c>
      <c r="H9" s="6">
        <v>7.03</v>
      </c>
      <c r="I9" s="5" t="str">
        <f t="shared" si="0"/>
        <v>khá</v>
      </c>
      <c r="J9" s="11" t="s">
        <v>949</v>
      </c>
      <c r="K9" s="11">
        <v>4139</v>
      </c>
    </row>
    <row r="10" spans="1:11" ht="15" customHeight="1" thickBot="1">
      <c r="A10" s="4">
        <v>9</v>
      </c>
      <c r="B10" s="6">
        <v>211020039</v>
      </c>
      <c r="C10" s="5" t="s">
        <v>607</v>
      </c>
      <c r="D10" s="24">
        <f>VLOOKUP(B10,Sheet1!$B:$D,3,0)</f>
        <v>33915</v>
      </c>
      <c r="E10" s="5" t="s">
        <v>29</v>
      </c>
      <c r="F10" s="7" t="str">
        <f>VLOOKUP(B10,Sheet1!$B:$E,4,0)</f>
        <v>Hải Dương</v>
      </c>
      <c r="G10" s="6" t="s">
        <v>600</v>
      </c>
      <c r="H10" s="6">
        <v>6.34</v>
      </c>
      <c r="I10" s="5" t="str">
        <f t="shared" si="0"/>
        <v>TB khá</v>
      </c>
      <c r="J10" s="11" t="s">
        <v>950</v>
      </c>
      <c r="K10" s="11">
        <v>4140</v>
      </c>
    </row>
    <row r="11" spans="1:11" ht="15" customHeight="1" thickBot="1">
      <c r="A11" s="1">
        <v>10</v>
      </c>
      <c r="B11" s="6">
        <v>211020041</v>
      </c>
      <c r="C11" s="5" t="s">
        <v>431</v>
      </c>
      <c r="D11" s="24">
        <f>VLOOKUP(B11,Sheet1!$B:$D,3,0)</f>
        <v>33669</v>
      </c>
      <c r="E11" s="5" t="s">
        <v>29</v>
      </c>
      <c r="F11" s="7" t="str">
        <f>VLOOKUP(B11,Sheet1!$B:$E,4,0)</f>
        <v>Hải Dương</v>
      </c>
      <c r="G11" s="6" t="s">
        <v>600</v>
      </c>
      <c r="H11" s="6">
        <v>6.41</v>
      </c>
      <c r="I11" s="5" t="str">
        <f t="shared" si="0"/>
        <v>TB khá</v>
      </c>
      <c r="J11" s="11" t="s">
        <v>951</v>
      </c>
      <c r="K11" s="11">
        <v>4141</v>
      </c>
    </row>
    <row r="12" spans="1:11" ht="15" customHeight="1" thickBot="1">
      <c r="A12" s="4">
        <v>11</v>
      </c>
      <c r="B12" s="6">
        <v>211020043</v>
      </c>
      <c r="C12" s="5" t="s">
        <v>608</v>
      </c>
      <c r="D12" s="24">
        <f>VLOOKUP(B12,Sheet1!$B:$D,3,0)</f>
        <v>33824</v>
      </c>
      <c r="E12" s="5" t="s">
        <v>29</v>
      </c>
      <c r="F12" s="7" t="str">
        <f>VLOOKUP(B12,Sheet1!$B:$E,4,0)</f>
        <v>Hưng Yên</v>
      </c>
      <c r="G12" s="6" t="s">
        <v>600</v>
      </c>
      <c r="H12" s="6">
        <v>7.04</v>
      </c>
      <c r="I12" s="5" t="str">
        <f t="shared" si="0"/>
        <v>khá</v>
      </c>
      <c r="J12" s="11" t="s">
        <v>952</v>
      </c>
      <c r="K12" s="11">
        <v>4142</v>
      </c>
    </row>
    <row r="13" spans="1:11" ht="15" customHeight="1" thickBot="1">
      <c r="A13" s="1">
        <v>12</v>
      </c>
      <c r="B13" s="6">
        <v>211020045</v>
      </c>
      <c r="C13" s="5" t="s">
        <v>609</v>
      </c>
      <c r="D13" s="24">
        <f>VLOOKUP(B13,Sheet1!$B:$D,3,0)</f>
        <v>33336</v>
      </c>
      <c r="E13" s="5" t="s">
        <v>29</v>
      </c>
      <c r="F13" s="7" t="str">
        <f>VLOOKUP(B13,Sheet1!$B:$E,4,0)</f>
        <v>Bắc Cạn</v>
      </c>
      <c r="G13" s="6" t="s">
        <v>600</v>
      </c>
      <c r="H13" s="6">
        <v>6.96</v>
      </c>
      <c r="I13" s="5" t="str">
        <f t="shared" si="0"/>
        <v>TB khá</v>
      </c>
      <c r="J13" s="11" t="s">
        <v>953</v>
      </c>
      <c r="K13" s="11">
        <v>4143</v>
      </c>
    </row>
    <row r="14" spans="1:11" ht="15" customHeight="1" thickBot="1">
      <c r="A14" s="4">
        <v>13</v>
      </c>
      <c r="B14" s="6">
        <v>211020056</v>
      </c>
      <c r="C14" s="5" t="s">
        <v>610</v>
      </c>
      <c r="D14" s="24">
        <f>VLOOKUP(B14,Sheet1!$B:$D,3,0)</f>
        <v>33390</v>
      </c>
      <c r="E14" s="5" t="s">
        <v>30</v>
      </c>
      <c r="F14" s="7" t="str">
        <f>VLOOKUP(B14,Sheet1!$B:$E,4,0)</f>
        <v>Vĩnh Phúc</v>
      </c>
      <c r="G14" s="6" t="s">
        <v>600</v>
      </c>
      <c r="H14" s="6">
        <v>6.54</v>
      </c>
      <c r="I14" s="5" t="str">
        <f t="shared" si="0"/>
        <v>TB khá</v>
      </c>
      <c r="J14" s="11" t="s">
        <v>954</v>
      </c>
      <c r="K14" s="11">
        <v>4144</v>
      </c>
    </row>
    <row r="15" spans="1:11" ht="15" customHeight="1" thickBot="1">
      <c r="A15" s="1">
        <v>14</v>
      </c>
      <c r="B15" s="6">
        <v>211020057</v>
      </c>
      <c r="C15" s="5" t="s">
        <v>611</v>
      </c>
      <c r="D15" s="24">
        <f>VLOOKUP(B15,Sheet1!$B:$D,3,0)</f>
        <v>33457</v>
      </c>
      <c r="E15" s="5" t="s">
        <v>29</v>
      </c>
      <c r="F15" s="7" t="str">
        <f>VLOOKUP(B15,Sheet1!$B:$E,4,0)</f>
        <v>Hưng Yên</v>
      </c>
      <c r="G15" s="6" t="s">
        <v>600</v>
      </c>
      <c r="H15" s="6">
        <v>6.92</v>
      </c>
      <c r="I15" s="5" t="str">
        <f t="shared" si="0"/>
        <v>TB khá</v>
      </c>
      <c r="J15" s="11" t="s">
        <v>955</v>
      </c>
      <c r="K15" s="11">
        <v>4145</v>
      </c>
    </row>
    <row r="16" spans="1:11" ht="15" customHeight="1" thickBot="1">
      <c r="A16" s="4">
        <v>15</v>
      </c>
      <c r="B16" s="6">
        <v>211020061</v>
      </c>
      <c r="C16" s="5" t="s">
        <v>612</v>
      </c>
      <c r="D16" s="24">
        <f>VLOOKUP(B16,Sheet1!$B:$D,3,0)</f>
        <v>33931</v>
      </c>
      <c r="E16" s="5" t="s">
        <v>29</v>
      </c>
      <c r="F16" s="7" t="str">
        <f>VLOOKUP(B16,Sheet1!$B:$E,4,0)</f>
        <v>Hưng Yên</v>
      </c>
      <c r="G16" s="6" t="s">
        <v>600</v>
      </c>
      <c r="H16" s="6">
        <v>7.24</v>
      </c>
      <c r="I16" s="5" t="str">
        <f t="shared" si="0"/>
        <v>khá</v>
      </c>
      <c r="J16" s="11" t="s">
        <v>956</v>
      </c>
      <c r="K16" s="11">
        <v>4146</v>
      </c>
    </row>
    <row r="17" spans="1:11" ht="15" customHeight="1" thickBot="1">
      <c r="A17" s="1">
        <v>16</v>
      </c>
      <c r="B17" s="6">
        <v>211020068</v>
      </c>
      <c r="C17" s="5" t="s">
        <v>613</v>
      </c>
      <c r="D17" s="24">
        <f>VLOOKUP(B17,Sheet1!$B:$D,3,0)</f>
        <v>33281</v>
      </c>
      <c r="E17" s="5" t="s">
        <v>29</v>
      </c>
      <c r="F17" s="7" t="str">
        <f>VLOOKUP(B17,Sheet1!$B:$E,4,0)</f>
        <v>Hải Dương</v>
      </c>
      <c r="G17" s="6" t="s">
        <v>600</v>
      </c>
      <c r="H17" s="6">
        <v>7.33</v>
      </c>
      <c r="I17" s="5" t="str">
        <f t="shared" si="0"/>
        <v>khá</v>
      </c>
      <c r="J17" s="11" t="s">
        <v>957</v>
      </c>
      <c r="K17" s="11">
        <v>4147</v>
      </c>
    </row>
    <row r="18" spans="1:11" ht="15" customHeight="1" thickBot="1">
      <c r="A18" s="4">
        <v>17</v>
      </c>
      <c r="B18" s="6">
        <v>211020077</v>
      </c>
      <c r="C18" s="5" t="s">
        <v>614</v>
      </c>
      <c r="D18" s="24">
        <f>VLOOKUP(B18,Sheet1!$B:$D,3,0)</f>
        <v>33966</v>
      </c>
      <c r="E18" s="5" t="s">
        <v>29</v>
      </c>
      <c r="F18" s="7" t="str">
        <f>VLOOKUP(B18,Sheet1!$B:$E,4,0)</f>
        <v>Thái Bình</v>
      </c>
      <c r="G18" s="6" t="s">
        <v>600</v>
      </c>
      <c r="H18" s="6">
        <v>7.92</v>
      </c>
      <c r="I18" s="5" t="str">
        <f t="shared" si="0"/>
        <v>khá</v>
      </c>
      <c r="J18" s="11" t="s">
        <v>958</v>
      </c>
      <c r="K18" s="11">
        <v>4148</v>
      </c>
    </row>
    <row r="19" spans="1:11" ht="15" customHeight="1" thickBot="1">
      <c r="A19" s="1">
        <v>18</v>
      </c>
      <c r="B19" s="6">
        <v>211020078</v>
      </c>
      <c r="C19" s="5" t="s">
        <v>614</v>
      </c>
      <c r="D19" s="24">
        <f>VLOOKUP(B19,Sheet1!$B:$D,3,0)</f>
        <v>33785</v>
      </c>
      <c r="E19" s="5" t="s">
        <v>29</v>
      </c>
      <c r="F19" s="7" t="str">
        <f>VLOOKUP(B19,Sheet1!$B:$E,4,0)</f>
        <v>Hải Dương</v>
      </c>
      <c r="G19" s="6" t="s">
        <v>600</v>
      </c>
      <c r="H19" s="6">
        <v>6.88</v>
      </c>
      <c r="I19" s="5" t="str">
        <f t="shared" si="0"/>
        <v>TB khá</v>
      </c>
      <c r="J19" s="11" t="s">
        <v>959</v>
      </c>
      <c r="K19" s="11">
        <v>4149</v>
      </c>
    </row>
    <row r="20" spans="1:11" ht="15" customHeight="1" thickBot="1">
      <c r="A20" s="4">
        <v>19</v>
      </c>
      <c r="B20" s="6">
        <v>211020079</v>
      </c>
      <c r="C20" s="5" t="s">
        <v>615</v>
      </c>
      <c r="D20" s="24">
        <f>VLOOKUP(B20,Sheet1!$B:$D,3,0)</f>
        <v>33929</v>
      </c>
      <c r="E20" s="5" t="s">
        <v>29</v>
      </c>
      <c r="F20" s="7" t="str">
        <f>VLOOKUP(B20,Sheet1!$B:$E,4,0)</f>
        <v>Hải Dương</v>
      </c>
      <c r="G20" s="6" t="s">
        <v>600</v>
      </c>
      <c r="H20" s="6">
        <v>7.03</v>
      </c>
      <c r="I20" s="5" t="str">
        <f t="shared" si="0"/>
        <v>khá</v>
      </c>
      <c r="J20" s="11" t="s">
        <v>960</v>
      </c>
      <c r="K20" s="11">
        <v>4150</v>
      </c>
    </row>
    <row r="21" spans="1:11" ht="15" customHeight="1" thickBot="1">
      <c r="A21" s="1">
        <v>20</v>
      </c>
      <c r="B21" s="6">
        <v>211020100</v>
      </c>
      <c r="C21" s="5" t="s">
        <v>616</v>
      </c>
      <c r="D21" s="24">
        <f>VLOOKUP(B21,Sheet1!$B:$D,3,0)</f>
        <v>33651</v>
      </c>
      <c r="E21" s="5" t="s">
        <v>29</v>
      </c>
      <c r="F21" s="7" t="str">
        <f>VLOOKUP(B21,Sheet1!$B:$E,4,0)</f>
        <v>Hải Dương</v>
      </c>
      <c r="G21" s="6" t="s">
        <v>600</v>
      </c>
      <c r="H21" s="6">
        <v>6.62</v>
      </c>
      <c r="I21" s="5" t="str">
        <f t="shared" si="0"/>
        <v>TB khá</v>
      </c>
      <c r="J21" s="11" t="s">
        <v>961</v>
      </c>
      <c r="K21" s="11">
        <v>4151</v>
      </c>
    </row>
    <row r="22" spans="1:11" ht="15" customHeight="1" thickBot="1">
      <c r="A22" s="4">
        <v>21</v>
      </c>
      <c r="B22" s="6">
        <v>211020102</v>
      </c>
      <c r="C22" s="5" t="s">
        <v>617</v>
      </c>
      <c r="D22" s="24">
        <f>VLOOKUP(B22,Sheet1!$B:$D,3,0)</f>
        <v>33623</v>
      </c>
      <c r="E22" s="5" t="s">
        <v>29</v>
      </c>
      <c r="F22" s="7" t="str">
        <f>VLOOKUP(B22,Sheet1!$B:$E,4,0)</f>
        <v>Hải Dương</v>
      </c>
      <c r="G22" s="6" t="s">
        <v>600</v>
      </c>
      <c r="H22" s="6">
        <v>6.38</v>
      </c>
      <c r="I22" s="5" t="str">
        <f t="shared" si="0"/>
        <v>TB khá</v>
      </c>
      <c r="J22" s="11" t="s">
        <v>962</v>
      </c>
      <c r="K22" s="11">
        <v>4152</v>
      </c>
    </row>
    <row r="23" spans="1:11" ht="15" customHeight="1" thickBot="1">
      <c r="A23" s="1">
        <v>22</v>
      </c>
      <c r="B23" s="6">
        <v>211020117</v>
      </c>
      <c r="C23" s="5" t="s">
        <v>618</v>
      </c>
      <c r="D23" s="24">
        <f>VLOOKUP(B23,Sheet1!$B:$D,3,0)</f>
        <v>33964</v>
      </c>
      <c r="E23" s="5" t="s">
        <v>29</v>
      </c>
      <c r="F23" s="7" t="str">
        <f>VLOOKUP(B23,Sheet1!$B:$E,4,0)</f>
        <v>Hải Dương</v>
      </c>
      <c r="G23" s="6" t="s">
        <v>600</v>
      </c>
      <c r="H23" s="6">
        <v>6.93</v>
      </c>
      <c r="I23" s="5" t="str">
        <f t="shared" si="0"/>
        <v>TB khá</v>
      </c>
      <c r="J23" s="11" t="s">
        <v>963</v>
      </c>
      <c r="K23" s="11">
        <v>4153</v>
      </c>
    </row>
    <row r="24" spans="1:11" ht="15" customHeight="1" thickBot="1">
      <c r="A24" s="4">
        <v>23</v>
      </c>
      <c r="B24" s="6">
        <v>211020120</v>
      </c>
      <c r="C24" s="5" t="s">
        <v>502</v>
      </c>
      <c r="D24" s="24">
        <f>VLOOKUP(B24,Sheet1!$B:$D,3,0)</f>
        <v>33564</v>
      </c>
      <c r="E24" s="5" t="s">
        <v>29</v>
      </c>
      <c r="F24" s="7" t="str">
        <f>VLOOKUP(B24,Sheet1!$B:$E,4,0)</f>
        <v>Bắc Giang</v>
      </c>
      <c r="G24" s="6" t="s">
        <v>600</v>
      </c>
      <c r="H24" s="6">
        <v>7.32</v>
      </c>
      <c r="I24" s="5" t="str">
        <f t="shared" si="0"/>
        <v>khá</v>
      </c>
      <c r="J24" s="11" t="s">
        <v>964</v>
      </c>
      <c r="K24" s="11">
        <v>4154</v>
      </c>
    </row>
    <row r="25" spans="1:11" ht="15" customHeight="1" thickBot="1">
      <c r="A25" s="1">
        <v>24</v>
      </c>
      <c r="B25" s="6">
        <v>211020126</v>
      </c>
      <c r="C25" s="5" t="s">
        <v>619</v>
      </c>
      <c r="D25" s="24">
        <f>VLOOKUP(B25,Sheet1!$B:$D,3,0)</f>
        <v>33394</v>
      </c>
      <c r="E25" s="5" t="s">
        <v>29</v>
      </c>
      <c r="F25" s="7" t="str">
        <f>VLOOKUP(B25,Sheet1!$B:$E,4,0)</f>
        <v>Bắc Giang</v>
      </c>
      <c r="G25" s="6" t="s">
        <v>600</v>
      </c>
      <c r="H25" s="6">
        <v>6.5</v>
      </c>
      <c r="I25" s="5" t="str">
        <f t="shared" si="0"/>
        <v>TB khá</v>
      </c>
      <c r="J25" s="11" t="s">
        <v>965</v>
      </c>
      <c r="K25" s="11">
        <v>4155</v>
      </c>
    </row>
    <row r="26" spans="1:11" ht="15" customHeight="1" thickBot="1">
      <c r="A26" s="4">
        <v>25</v>
      </c>
      <c r="B26" s="6">
        <v>211020130</v>
      </c>
      <c r="C26" s="5" t="s">
        <v>620</v>
      </c>
      <c r="D26" s="24">
        <f>VLOOKUP(B26,Sheet1!$B:$D,3,0)</f>
        <v>33622</v>
      </c>
      <c r="E26" s="5" t="s">
        <v>29</v>
      </c>
      <c r="F26" s="7" t="str">
        <f>VLOOKUP(B26,Sheet1!$B:$E,4,0)</f>
        <v>Vĩnh Phúc</v>
      </c>
      <c r="G26" s="6" t="s">
        <v>600</v>
      </c>
      <c r="H26" s="6">
        <v>7.14</v>
      </c>
      <c r="I26" s="5" t="str">
        <f t="shared" si="0"/>
        <v>khá</v>
      </c>
      <c r="J26" s="11" t="s">
        <v>966</v>
      </c>
      <c r="K26" s="11">
        <v>4156</v>
      </c>
    </row>
    <row r="27" spans="1:11" ht="15" customHeight="1" thickBot="1">
      <c r="A27" s="1">
        <v>26</v>
      </c>
      <c r="B27" s="6">
        <v>211020133</v>
      </c>
      <c r="C27" s="5" t="s">
        <v>621</v>
      </c>
      <c r="D27" s="24">
        <f>VLOOKUP(B27,Sheet1!$B:$D,3,0)</f>
        <v>33720</v>
      </c>
      <c r="E27" s="5" t="s">
        <v>29</v>
      </c>
      <c r="F27" s="7" t="str">
        <f>VLOOKUP(B27,Sheet1!$B:$E,4,0)</f>
        <v>Hải Dương</v>
      </c>
      <c r="G27" s="6" t="s">
        <v>600</v>
      </c>
      <c r="H27" s="6">
        <v>7.15</v>
      </c>
      <c r="I27" s="5" t="str">
        <f t="shared" si="0"/>
        <v>khá</v>
      </c>
      <c r="J27" s="11" t="s">
        <v>967</v>
      </c>
      <c r="K27" s="11">
        <v>4157</v>
      </c>
    </row>
    <row r="28" spans="1:11" ht="15" customHeight="1" thickBot="1">
      <c r="A28" s="4">
        <v>27</v>
      </c>
      <c r="B28" s="6">
        <v>211020141</v>
      </c>
      <c r="C28" s="5" t="s">
        <v>622</v>
      </c>
      <c r="D28" s="24">
        <f>VLOOKUP(B28,Sheet1!$B:$D,3,0)</f>
        <v>33814</v>
      </c>
      <c r="E28" s="5" t="s">
        <v>29</v>
      </c>
      <c r="F28" s="7" t="str">
        <f>VLOOKUP(B28,Sheet1!$B:$E,4,0)</f>
        <v>Hải Dương</v>
      </c>
      <c r="G28" s="6" t="s">
        <v>600</v>
      </c>
      <c r="H28" s="6">
        <v>7.79</v>
      </c>
      <c r="I28" s="5" t="str">
        <f t="shared" si="0"/>
        <v>khá</v>
      </c>
      <c r="J28" s="11" t="s">
        <v>968</v>
      </c>
      <c r="K28" s="11">
        <v>4158</v>
      </c>
    </row>
    <row r="29" spans="1:11" ht="15" customHeight="1" thickBot="1">
      <c r="A29" s="1">
        <v>28</v>
      </c>
      <c r="B29" s="6">
        <v>211020143</v>
      </c>
      <c r="C29" s="5" t="s">
        <v>623</v>
      </c>
      <c r="D29" s="24">
        <f>VLOOKUP(B29,Sheet1!$B:$D,3,0)</f>
        <v>33901</v>
      </c>
      <c r="E29" s="5" t="s">
        <v>29</v>
      </c>
      <c r="F29" s="7" t="str">
        <f>VLOOKUP(B29,Sheet1!$B:$E,4,0)</f>
        <v>Bắc Giang</v>
      </c>
      <c r="G29" s="6" t="s">
        <v>600</v>
      </c>
      <c r="H29" s="6">
        <v>6.67</v>
      </c>
      <c r="I29" s="5" t="str">
        <f t="shared" si="0"/>
        <v>TB khá</v>
      </c>
      <c r="J29" s="11" t="s">
        <v>969</v>
      </c>
      <c r="K29" s="11">
        <v>4159</v>
      </c>
    </row>
    <row r="30" spans="1:11" ht="15" customHeight="1" thickBot="1">
      <c r="A30" s="4">
        <v>29</v>
      </c>
      <c r="B30" s="6">
        <v>211020145</v>
      </c>
      <c r="C30" s="5" t="s">
        <v>159</v>
      </c>
      <c r="D30" s="24">
        <f>VLOOKUP(B30,Sheet1!$B:$D,3,0)</f>
        <v>33072</v>
      </c>
      <c r="E30" s="5" t="s">
        <v>29</v>
      </c>
      <c r="F30" s="7" t="str">
        <f>VLOOKUP(B30,Sheet1!$B:$E,4,0)</f>
        <v>Hải Dương</v>
      </c>
      <c r="G30" s="6" t="s">
        <v>600</v>
      </c>
      <c r="H30" s="6">
        <v>7.12</v>
      </c>
      <c r="I30" s="5" t="str">
        <f t="shared" si="0"/>
        <v>khá</v>
      </c>
      <c r="J30" s="11" t="s">
        <v>970</v>
      </c>
      <c r="K30" s="11">
        <v>4160</v>
      </c>
    </row>
    <row r="31" spans="1:11" ht="15" customHeight="1" thickBot="1">
      <c r="A31" s="1">
        <v>30</v>
      </c>
      <c r="B31" s="6">
        <v>211020150</v>
      </c>
      <c r="C31" s="5" t="s">
        <v>624</v>
      </c>
      <c r="D31" s="24">
        <f>VLOOKUP(B31,Sheet1!$B:$D,3,0)</f>
        <v>33604</v>
      </c>
      <c r="E31" s="5" t="s">
        <v>30</v>
      </c>
      <c r="F31" s="7" t="str">
        <f>VLOOKUP(B31,Sheet1!$B:$E,4,0)</f>
        <v>Thanh Hóa</v>
      </c>
      <c r="G31" s="6" t="s">
        <v>600</v>
      </c>
      <c r="H31" s="6">
        <v>6.42</v>
      </c>
      <c r="I31" s="5" t="str">
        <f t="shared" si="0"/>
        <v>TB khá</v>
      </c>
      <c r="J31" s="11" t="s">
        <v>971</v>
      </c>
      <c r="K31" s="11">
        <v>4161</v>
      </c>
    </row>
    <row r="32" spans="1:11" ht="15" customHeight="1" thickBot="1">
      <c r="A32" s="4">
        <v>31</v>
      </c>
      <c r="B32" s="6">
        <v>211020152</v>
      </c>
      <c r="C32" s="5" t="s">
        <v>625</v>
      </c>
      <c r="D32" s="24">
        <f>VLOOKUP(B32,Sheet1!$B:$D,3,0)</f>
        <v>33511</v>
      </c>
      <c r="E32" s="5" t="s">
        <v>29</v>
      </c>
      <c r="F32" s="7" t="str">
        <f>VLOOKUP(B32,Sheet1!$B:$E,4,0)</f>
        <v>Vĩnh Phúc</v>
      </c>
      <c r="G32" s="6" t="s">
        <v>600</v>
      </c>
      <c r="H32" s="6">
        <v>6.71</v>
      </c>
      <c r="I32" s="5" t="str">
        <f t="shared" si="0"/>
        <v>TB khá</v>
      </c>
      <c r="J32" s="11" t="s">
        <v>972</v>
      </c>
      <c r="K32" s="11">
        <v>4162</v>
      </c>
    </row>
    <row r="33" spans="1:11" ht="15" customHeight="1" thickBot="1">
      <c r="A33" s="1">
        <v>32</v>
      </c>
      <c r="B33" s="6">
        <v>211020176</v>
      </c>
      <c r="C33" s="5" t="s">
        <v>626</v>
      </c>
      <c r="D33" s="24">
        <f>VLOOKUP(B33,Sheet1!$B:$D,3,0)</f>
        <v>33236</v>
      </c>
      <c r="E33" s="5" t="s">
        <v>29</v>
      </c>
      <c r="F33" s="7" t="str">
        <f>VLOOKUP(B33,Sheet1!$B:$E,4,0)</f>
        <v>Hải Dương</v>
      </c>
      <c r="G33" s="6" t="s">
        <v>600</v>
      </c>
      <c r="H33" s="6">
        <v>6.78</v>
      </c>
      <c r="I33" s="5" t="str">
        <f t="shared" si="0"/>
        <v>TB khá</v>
      </c>
      <c r="J33" s="11" t="s">
        <v>973</v>
      </c>
      <c r="K33" s="11">
        <v>4163</v>
      </c>
    </row>
    <row r="34" spans="1:11" ht="15" customHeight="1" thickBot="1">
      <c r="A34" s="4">
        <v>33</v>
      </c>
      <c r="B34" s="6">
        <v>211020179</v>
      </c>
      <c r="C34" s="5" t="s">
        <v>627</v>
      </c>
      <c r="D34" s="24">
        <f>VLOOKUP(B34,Sheet1!$B:$D,3,0)</f>
        <v>33641</v>
      </c>
      <c r="E34" s="5" t="s">
        <v>29</v>
      </c>
      <c r="F34" s="7" t="str">
        <f>VLOOKUP(B34,Sheet1!$B:$E,4,0)</f>
        <v>Bắc Ninh</v>
      </c>
      <c r="G34" s="6" t="s">
        <v>600</v>
      </c>
      <c r="H34" s="6">
        <v>7.12</v>
      </c>
      <c r="I34" s="5" t="str">
        <f t="shared" si="0"/>
        <v>khá</v>
      </c>
      <c r="J34" s="11" t="s">
        <v>974</v>
      </c>
      <c r="K34" s="11">
        <v>4164</v>
      </c>
    </row>
    <row r="35" spans="1:11" ht="15" customHeight="1" thickBot="1">
      <c r="A35" s="1">
        <v>34</v>
      </c>
      <c r="B35" s="6">
        <v>211020189</v>
      </c>
      <c r="C35" s="5" t="s">
        <v>454</v>
      </c>
      <c r="D35" s="24">
        <f>VLOOKUP(B35,Sheet1!$B:$D,3,0)</f>
        <v>33928</v>
      </c>
      <c r="E35" s="5" t="s">
        <v>29</v>
      </c>
      <c r="F35" s="7" t="str">
        <f>VLOOKUP(B35,Sheet1!$B:$E,4,0)</f>
        <v>Bắc Giang</v>
      </c>
      <c r="G35" s="6" t="s">
        <v>600</v>
      </c>
      <c r="H35" s="6">
        <v>6.51</v>
      </c>
      <c r="I35" s="5" t="str">
        <f t="shared" si="0"/>
        <v>TB khá</v>
      </c>
      <c r="J35" s="11" t="s">
        <v>975</v>
      </c>
      <c r="K35" s="11">
        <v>4165</v>
      </c>
    </row>
    <row r="36" spans="1:11" ht="15" customHeight="1" thickBot="1">
      <c r="A36" s="4">
        <v>35</v>
      </c>
      <c r="B36" s="6">
        <v>211020194</v>
      </c>
      <c r="C36" s="5" t="s">
        <v>628</v>
      </c>
      <c r="D36" s="24">
        <f>VLOOKUP(B36,Sheet1!$B:$D,3,0)</f>
        <v>33642</v>
      </c>
      <c r="E36" s="5" t="s">
        <v>29</v>
      </c>
      <c r="F36" s="7" t="str">
        <f>VLOOKUP(B36,Sheet1!$B:$E,4,0)</f>
        <v>Hải Dương</v>
      </c>
      <c r="G36" s="6" t="s">
        <v>600</v>
      </c>
      <c r="H36" s="6">
        <v>6.31</v>
      </c>
      <c r="I36" s="5" t="str">
        <f t="shared" si="0"/>
        <v>TB khá</v>
      </c>
      <c r="J36" s="11" t="s">
        <v>976</v>
      </c>
      <c r="K36" s="11">
        <v>4166</v>
      </c>
    </row>
    <row r="37" spans="1:11" ht="15" customHeight="1" thickBot="1">
      <c r="A37" s="1">
        <v>36</v>
      </c>
      <c r="B37" s="6">
        <v>211020200</v>
      </c>
      <c r="C37" s="5" t="s">
        <v>629</v>
      </c>
      <c r="D37" s="24">
        <f>VLOOKUP(B37,Sheet1!$B:$D,3,0)</f>
        <v>33628</v>
      </c>
      <c r="E37" s="5" t="s">
        <v>30</v>
      </c>
      <c r="F37" s="7" t="str">
        <f>VLOOKUP(B37,Sheet1!$B:$E,4,0)</f>
        <v>Bắc Giang</v>
      </c>
      <c r="G37" s="6" t="s">
        <v>600</v>
      </c>
      <c r="H37" s="6">
        <v>6.88</v>
      </c>
      <c r="I37" s="5" t="str">
        <f t="shared" si="0"/>
        <v>TB khá</v>
      </c>
      <c r="J37" s="11" t="s">
        <v>977</v>
      </c>
      <c r="K37" s="11">
        <v>4167</v>
      </c>
    </row>
    <row r="38" spans="1:11" ht="15" customHeight="1" thickBot="1">
      <c r="A38" s="4">
        <v>37</v>
      </c>
      <c r="B38" s="6">
        <v>211020202</v>
      </c>
      <c r="C38" s="5" t="s">
        <v>630</v>
      </c>
      <c r="D38" s="24">
        <f>VLOOKUP(B38,Sheet1!$B:$D,3,0)</f>
        <v>33621</v>
      </c>
      <c r="E38" s="5" t="s">
        <v>29</v>
      </c>
      <c r="F38" s="7" t="str">
        <f>VLOOKUP(B38,Sheet1!$B:$E,4,0)</f>
        <v>Hải Dương</v>
      </c>
      <c r="G38" s="6" t="s">
        <v>600</v>
      </c>
      <c r="H38" s="6">
        <v>7.12</v>
      </c>
      <c r="I38" s="5" t="str">
        <f t="shared" si="0"/>
        <v>khá</v>
      </c>
      <c r="J38" s="11" t="s">
        <v>978</v>
      </c>
      <c r="K38" s="11">
        <v>4168</v>
      </c>
    </row>
    <row r="39" spans="1:11" ht="15" customHeight="1" thickBot="1">
      <c r="A39" s="1">
        <v>38</v>
      </c>
      <c r="B39" s="6">
        <v>211020209</v>
      </c>
      <c r="C39" s="5" t="s">
        <v>631</v>
      </c>
      <c r="D39" s="24">
        <f>VLOOKUP(B39,Sheet1!$B:$D,3,0)</f>
        <v>33828</v>
      </c>
      <c r="E39" s="5" t="s">
        <v>29</v>
      </c>
      <c r="F39" s="7" t="str">
        <f>VLOOKUP(B39,Sheet1!$B:$E,4,0)</f>
        <v>Nam Định</v>
      </c>
      <c r="G39" s="6" t="s">
        <v>600</v>
      </c>
      <c r="H39" s="6">
        <v>6.82</v>
      </c>
      <c r="I39" s="5" t="str">
        <f t="shared" si="0"/>
        <v>TB khá</v>
      </c>
      <c r="J39" s="11" t="s">
        <v>979</v>
      </c>
      <c r="K39" s="11">
        <v>4169</v>
      </c>
    </row>
    <row r="40" spans="1:11" ht="15" customHeight="1" thickBot="1">
      <c r="A40" s="4">
        <v>39</v>
      </c>
      <c r="B40" s="6">
        <v>211020216</v>
      </c>
      <c r="C40" s="5" t="s">
        <v>632</v>
      </c>
      <c r="D40" s="24">
        <f>VLOOKUP(B40,Sheet1!$B:$D,3,0)</f>
        <v>33800</v>
      </c>
      <c r="E40" s="5" t="s">
        <v>29</v>
      </c>
      <c r="F40" s="7" t="str">
        <f>VLOOKUP(B40,Sheet1!$B:$E,4,0)</f>
        <v>Nam Định</v>
      </c>
      <c r="G40" s="6" t="s">
        <v>600</v>
      </c>
      <c r="H40" s="6">
        <v>6.73</v>
      </c>
      <c r="I40" s="5" t="str">
        <f t="shared" si="0"/>
        <v>TB khá</v>
      </c>
      <c r="J40" s="11" t="s">
        <v>980</v>
      </c>
      <c r="K40" s="11">
        <v>4170</v>
      </c>
    </row>
    <row r="41" spans="1:11" ht="15" customHeight="1" thickBot="1">
      <c r="A41" s="1">
        <v>40</v>
      </c>
      <c r="B41" s="6">
        <v>211020218</v>
      </c>
      <c r="C41" s="5" t="s">
        <v>633</v>
      </c>
      <c r="D41" s="24">
        <f>VLOOKUP(B41,Sheet1!$B:$D,3,0)</f>
        <v>33744</v>
      </c>
      <c r="E41" s="5" t="s">
        <v>30</v>
      </c>
      <c r="F41" s="7" t="str">
        <f>VLOOKUP(B41,Sheet1!$B:$E,4,0)</f>
        <v>TP Hà Nội </v>
      </c>
      <c r="G41" s="6" t="s">
        <v>600</v>
      </c>
      <c r="H41" s="6">
        <v>6.84</v>
      </c>
      <c r="I41" s="5" t="str">
        <f t="shared" si="0"/>
        <v>TB khá</v>
      </c>
      <c r="J41" s="11" t="s">
        <v>981</v>
      </c>
      <c r="K41" s="11">
        <v>4171</v>
      </c>
    </row>
    <row r="42" spans="1:11" ht="15" customHeight="1" thickBot="1">
      <c r="A42" s="4">
        <v>41</v>
      </c>
      <c r="B42" s="16">
        <v>211020227</v>
      </c>
      <c r="C42" s="22" t="s">
        <v>634</v>
      </c>
      <c r="D42" s="56">
        <v>33423</v>
      </c>
      <c r="E42" s="22" t="s">
        <v>29</v>
      </c>
      <c r="F42" s="16" t="s">
        <v>277</v>
      </c>
      <c r="G42" s="16" t="s">
        <v>916</v>
      </c>
      <c r="H42" s="75">
        <v>6.78</v>
      </c>
      <c r="I42" s="76" t="s">
        <v>917</v>
      </c>
      <c r="J42" s="11" t="s">
        <v>982</v>
      </c>
      <c r="K42" s="11">
        <v>4172</v>
      </c>
    </row>
    <row r="43" spans="1:11" ht="15" customHeight="1" thickBot="1">
      <c r="A43" s="1">
        <v>42</v>
      </c>
      <c r="B43" s="6">
        <v>211020233</v>
      </c>
      <c r="C43" s="5" t="s">
        <v>185</v>
      </c>
      <c r="D43" s="24">
        <f>VLOOKUP(B43,Sheet1!$B:$D,3,0)</f>
        <v>33623</v>
      </c>
      <c r="E43" s="5" t="s">
        <v>29</v>
      </c>
      <c r="F43" s="7" t="str">
        <f>VLOOKUP(B43,Sheet1!$B:$E,4,0)</f>
        <v>Bắc Giang</v>
      </c>
      <c r="G43" s="6" t="s">
        <v>600</v>
      </c>
      <c r="H43" s="6">
        <v>7.3</v>
      </c>
      <c r="I43" s="5" t="str">
        <f t="shared" si="0"/>
        <v>khá</v>
      </c>
      <c r="J43" s="11" t="s">
        <v>983</v>
      </c>
      <c r="K43" s="11">
        <v>4173</v>
      </c>
    </row>
    <row r="44" spans="1:11" ht="15" customHeight="1" thickBot="1">
      <c r="A44" s="4">
        <v>43</v>
      </c>
      <c r="B44" s="6">
        <v>211020234</v>
      </c>
      <c r="C44" s="5" t="s">
        <v>635</v>
      </c>
      <c r="D44" s="24">
        <f>VLOOKUP(B44,Sheet1!$B:$D,3,0)</f>
        <v>33817</v>
      </c>
      <c r="E44" s="5" t="s">
        <v>29</v>
      </c>
      <c r="F44" s="7" t="str">
        <f>VLOOKUP(B44,Sheet1!$B:$E,4,0)</f>
        <v>Hưng Yên</v>
      </c>
      <c r="G44" s="6" t="s">
        <v>600</v>
      </c>
      <c r="H44" s="6">
        <v>6.74</v>
      </c>
      <c r="I44" s="5" t="str">
        <f t="shared" si="0"/>
        <v>TB khá</v>
      </c>
      <c r="J44" s="11" t="s">
        <v>984</v>
      </c>
      <c r="K44" s="11">
        <v>4174</v>
      </c>
    </row>
    <row r="45" spans="1:11" ht="15" customHeight="1" thickBot="1">
      <c r="A45" s="1">
        <v>44</v>
      </c>
      <c r="B45" s="6">
        <v>211020244</v>
      </c>
      <c r="C45" s="5" t="s">
        <v>636</v>
      </c>
      <c r="D45" s="24">
        <f>VLOOKUP(B45,Sheet1!$B:$D,3,0)</f>
        <v>33657</v>
      </c>
      <c r="E45" s="5" t="s">
        <v>29</v>
      </c>
      <c r="F45" s="7" t="str">
        <f>VLOOKUP(B45,Sheet1!$B:$E,4,0)</f>
        <v>Bắc Giang</v>
      </c>
      <c r="G45" s="6" t="s">
        <v>600</v>
      </c>
      <c r="H45" s="6">
        <v>7.17</v>
      </c>
      <c r="I45" s="5" t="str">
        <f t="shared" si="0"/>
        <v>khá</v>
      </c>
      <c r="J45" s="11" t="s">
        <v>985</v>
      </c>
      <c r="K45" s="11">
        <v>4175</v>
      </c>
    </row>
    <row r="46" spans="1:11" ht="15" customHeight="1" thickBot="1">
      <c r="A46" s="4">
        <v>45</v>
      </c>
      <c r="B46" s="6">
        <v>211020248</v>
      </c>
      <c r="C46" s="5" t="s">
        <v>637</v>
      </c>
      <c r="D46" s="24">
        <f>VLOOKUP(B46,Sheet1!$B:$D,3,0)</f>
        <v>33726</v>
      </c>
      <c r="E46" s="5" t="s">
        <v>30</v>
      </c>
      <c r="F46" s="7" t="str">
        <f>VLOOKUP(B46,Sheet1!$B:$E,4,0)</f>
        <v>Hưng Yên</v>
      </c>
      <c r="G46" s="6" t="s">
        <v>600</v>
      </c>
      <c r="H46" s="6">
        <v>6.29</v>
      </c>
      <c r="I46" s="5" t="str">
        <f t="shared" si="0"/>
        <v>TB khá</v>
      </c>
      <c r="J46" s="11" t="s">
        <v>986</v>
      </c>
      <c r="K46" s="11">
        <v>4176</v>
      </c>
    </row>
    <row r="47" spans="1:11" ht="15" customHeight="1" thickBot="1">
      <c r="A47" s="1">
        <v>46</v>
      </c>
      <c r="B47" s="6">
        <v>211020251</v>
      </c>
      <c r="C47" s="5" t="s">
        <v>638</v>
      </c>
      <c r="D47" s="24">
        <f>VLOOKUP(B47,Sheet1!$B:$D,3,0)</f>
        <v>33892</v>
      </c>
      <c r="E47" s="5" t="s">
        <v>29</v>
      </c>
      <c r="F47" s="7" t="str">
        <f>VLOOKUP(B47,Sheet1!$B:$E,4,0)</f>
        <v>Hải Dương</v>
      </c>
      <c r="G47" s="6" t="s">
        <v>600</v>
      </c>
      <c r="H47" s="6">
        <v>6.71</v>
      </c>
      <c r="I47" s="5" t="str">
        <f t="shared" si="0"/>
        <v>TB khá</v>
      </c>
      <c r="J47" s="11" t="s">
        <v>987</v>
      </c>
      <c r="K47" s="11">
        <v>4177</v>
      </c>
    </row>
    <row r="48" spans="1:11" ht="15" customHeight="1" thickBot="1">
      <c r="A48" s="4">
        <v>47</v>
      </c>
      <c r="B48" s="6">
        <v>211020257</v>
      </c>
      <c r="C48" s="5" t="s">
        <v>639</v>
      </c>
      <c r="D48" s="24">
        <f>VLOOKUP(B48,Sheet1!$B:$D,3,0)</f>
        <v>33846</v>
      </c>
      <c r="E48" s="5" t="s">
        <v>29</v>
      </c>
      <c r="F48" s="7" t="str">
        <f>VLOOKUP(B48,Sheet1!$B:$E,4,0)</f>
        <v>Hải Dương</v>
      </c>
      <c r="G48" s="6" t="s">
        <v>600</v>
      </c>
      <c r="H48" s="6">
        <v>6.26</v>
      </c>
      <c r="I48" s="5" t="str">
        <f t="shared" si="0"/>
        <v>TB khá</v>
      </c>
      <c r="J48" s="11" t="s">
        <v>988</v>
      </c>
      <c r="K48" s="11">
        <v>4178</v>
      </c>
    </row>
    <row r="49" spans="1:11" s="11" customFormat="1" ht="15" customHeight="1" thickBot="1">
      <c r="A49" s="1">
        <v>48</v>
      </c>
      <c r="B49" s="10">
        <v>211020259</v>
      </c>
      <c r="C49" s="9" t="s">
        <v>640</v>
      </c>
      <c r="D49" s="52">
        <v>33880</v>
      </c>
      <c r="E49" s="9" t="s">
        <v>29</v>
      </c>
      <c r="F49" s="53" t="str">
        <f>VLOOKUP(B49,Sheet1!$B:$E,4,0)</f>
        <v>Hải Dương</v>
      </c>
      <c r="G49" s="10" t="s">
        <v>600</v>
      </c>
      <c r="H49" s="10">
        <v>7.08</v>
      </c>
      <c r="I49" s="9" t="str">
        <f t="shared" si="0"/>
        <v>khá</v>
      </c>
      <c r="J49" s="11" t="s">
        <v>989</v>
      </c>
      <c r="K49" s="11">
        <v>4179</v>
      </c>
    </row>
    <row r="50" spans="1:11" ht="15" customHeight="1" thickBot="1">
      <c r="A50" s="4">
        <v>49</v>
      </c>
      <c r="B50" s="6">
        <v>211020266</v>
      </c>
      <c r="C50" s="5" t="s">
        <v>641</v>
      </c>
      <c r="D50" s="24">
        <f>VLOOKUP(B50,Sheet1!$B:$D,3,0)</f>
        <v>33696</v>
      </c>
      <c r="E50" s="5" t="s">
        <v>29</v>
      </c>
      <c r="F50" s="7" t="str">
        <f>VLOOKUP(B50,Sheet1!$B:$E,4,0)</f>
        <v>Hải Dương</v>
      </c>
      <c r="G50" s="6" t="s">
        <v>600</v>
      </c>
      <c r="H50" s="6">
        <v>7.27</v>
      </c>
      <c r="I50" s="5" t="str">
        <f t="shared" si="0"/>
        <v>khá</v>
      </c>
      <c r="J50" s="11" t="s">
        <v>990</v>
      </c>
      <c r="K50" s="11">
        <v>4180</v>
      </c>
    </row>
    <row r="51" spans="1:11" ht="15" customHeight="1" thickBot="1">
      <c r="A51" s="1">
        <v>50</v>
      </c>
      <c r="B51" s="6">
        <v>211020267</v>
      </c>
      <c r="C51" s="5" t="s">
        <v>642</v>
      </c>
      <c r="D51" s="24">
        <f>VLOOKUP(B51,Sheet1!$B:$D,3,0)</f>
        <v>33950</v>
      </c>
      <c r="E51" s="5" t="s">
        <v>29</v>
      </c>
      <c r="F51" s="7" t="str">
        <f>VLOOKUP(B51,Sheet1!$B:$E,4,0)</f>
        <v>Hải Dương</v>
      </c>
      <c r="G51" s="6" t="s">
        <v>600</v>
      </c>
      <c r="H51" s="6">
        <v>6.97</v>
      </c>
      <c r="I51" s="5" t="str">
        <f t="shared" si="0"/>
        <v>TB khá</v>
      </c>
      <c r="J51" s="11" t="s">
        <v>991</v>
      </c>
      <c r="K51" s="11">
        <v>4181</v>
      </c>
    </row>
    <row r="52" spans="1:11" ht="15" customHeight="1" thickBot="1">
      <c r="A52" s="4">
        <v>51</v>
      </c>
      <c r="B52" s="6">
        <v>211020271</v>
      </c>
      <c r="C52" s="5" t="s">
        <v>276</v>
      </c>
      <c r="D52" s="24">
        <f>VLOOKUP(B52,Sheet1!$B:$D,3,0)</f>
        <v>33705</v>
      </c>
      <c r="E52" s="5" t="s">
        <v>29</v>
      </c>
      <c r="F52" s="7" t="str">
        <f>VLOOKUP(B52,Sheet1!$B:$E,4,0)</f>
        <v>Hải Dương</v>
      </c>
      <c r="G52" s="6" t="s">
        <v>600</v>
      </c>
      <c r="H52" s="6">
        <v>6.22</v>
      </c>
      <c r="I52" s="5" t="str">
        <f t="shared" si="0"/>
        <v>TB khá</v>
      </c>
      <c r="J52" s="11" t="s">
        <v>992</v>
      </c>
      <c r="K52" s="11">
        <v>4182</v>
      </c>
    </row>
    <row r="53" spans="1:11" ht="15" customHeight="1" thickBot="1">
      <c r="A53" s="1">
        <v>52</v>
      </c>
      <c r="B53" s="6">
        <v>211020272</v>
      </c>
      <c r="C53" s="5" t="s">
        <v>643</v>
      </c>
      <c r="D53" s="24">
        <f>VLOOKUP(B53,Sheet1!$B:$D,3,0)</f>
        <v>33834</v>
      </c>
      <c r="E53" s="5" t="s">
        <v>29</v>
      </c>
      <c r="F53" s="7" t="str">
        <f>VLOOKUP(B53,Sheet1!$B:$E,4,0)</f>
        <v>Hải Dương</v>
      </c>
      <c r="G53" s="6" t="s">
        <v>600</v>
      </c>
      <c r="H53" s="6">
        <v>7.35</v>
      </c>
      <c r="I53" s="5" t="str">
        <f t="shared" si="0"/>
        <v>khá</v>
      </c>
      <c r="J53" s="11" t="s">
        <v>993</v>
      </c>
      <c r="K53" s="11">
        <v>4183</v>
      </c>
    </row>
    <row r="54" spans="1:11" ht="15" customHeight="1" thickBot="1">
      <c r="A54" s="4">
        <v>53</v>
      </c>
      <c r="B54" s="6">
        <v>211020280</v>
      </c>
      <c r="C54" s="5" t="s">
        <v>527</v>
      </c>
      <c r="D54" s="24">
        <f>VLOOKUP(B54,Sheet1!$B:$D,3,0)</f>
        <v>33437</v>
      </c>
      <c r="E54" s="5" t="s">
        <v>29</v>
      </c>
      <c r="F54" s="7" t="str">
        <f>VLOOKUP(B54,Sheet1!$B:$E,4,0)</f>
        <v>Bắc Giang</v>
      </c>
      <c r="G54" s="6" t="s">
        <v>600</v>
      </c>
      <c r="H54" s="6">
        <v>7.11</v>
      </c>
      <c r="I54" s="5" t="str">
        <f t="shared" si="0"/>
        <v>khá</v>
      </c>
      <c r="J54" s="11" t="s">
        <v>994</v>
      </c>
      <c r="K54" s="11">
        <v>4184</v>
      </c>
    </row>
    <row r="55" spans="1:11" ht="15" customHeight="1" thickBot="1">
      <c r="A55" s="1">
        <v>54</v>
      </c>
      <c r="B55" s="6">
        <v>211020282</v>
      </c>
      <c r="C55" s="5" t="s">
        <v>341</v>
      </c>
      <c r="D55" s="24">
        <f>VLOOKUP(B55,Sheet1!$B:$D,3,0)</f>
        <v>33509</v>
      </c>
      <c r="E55" s="5" t="s">
        <v>29</v>
      </c>
      <c r="F55" s="7" t="str">
        <f>VLOOKUP(B55,Sheet1!$B:$E,4,0)</f>
        <v>Hưng Yên</v>
      </c>
      <c r="G55" s="6" t="s">
        <v>600</v>
      </c>
      <c r="H55" s="6">
        <v>7.29</v>
      </c>
      <c r="I55" s="5" t="str">
        <f t="shared" si="0"/>
        <v>khá</v>
      </c>
      <c r="J55" s="11" t="s">
        <v>995</v>
      </c>
      <c r="K55" s="11">
        <v>4185</v>
      </c>
    </row>
    <row r="56" spans="1:11" ht="15" customHeight="1" thickBot="1">
      <c r="A56" s="4">
        <v>55</v>
      </c>
      <c r="B56" s="6">
        <v>211020283</v>
      </c>
      <c r="C56" s="5" t="s">
        <v>644</v>
      </c>
      <c r="D56" s="24">
        <f>VLOOKUP(B56,Sheet1!$B:$D,3,0)</f>
        <v>33955</v>
      </c>
      <c r="E56" s="5" t="s">
        <v>29</v>
      </c>
      <c r="F56" s="7" t="str">
        <f>VLOOKUP(B56,Sheet1!$B:$E,4,0)</f>
        <v>Hải Dương</v>
      </c>
      <c r="G56" s="6" t="s">
        <v>600</v>
      </c>
      <c r="H56" s="6">
        <v>7.29</v>
      </c>
      <c r="I56" s="5" t="str">
        <f t="shared" si="0"/>
        <v>khá</v>
      </c>
      <c r="J56" s="11" t="s">
        <v>996</v>
      </c>
      <c r="K56" s="11">
        <v>4186</v>
      </c>
    </row>
    <row r="57" spans="1:11" ht="15" customHeight="1" thickBot="1">
      <c r="A57" s="1">
        <v>56</v>
      </c>
      <c r="B57" s="6">
        <v>211020287</v>
      </c>
      <c r="C57" s="5" t="s">
        <v>645</v>
      </c>
      <c r="D57" s="24">
        <f>VLOOKUP(B57,Sheet1!$B:$D,3,0)</f>
        <v>32335</v>
      </c>
      <c r="E57" s="5" t="s">
        <v>29</v>
      </c>
      <c r="F57" s="7" t="str">
        <f>VLOOKUP(B57,Sheet1!$B:$E,4,0)</f>
        <v>Bắc Ninh</v>
      </c>
      <c r="G57" s="6" t="s">
        <v>600</v>
      </c>
      <c r="H57" s="6">
        <v>6.62</v>
      </c>
      <c r="I57" s="5" t="str">
        <f t="shared" si="0"/>
        <v>TB khá</v>
      </c>
      <c r="J57" s="11" t="s">
        <v>997</v>
      </c>
      <c r="K57" s="11">
        <v>4187</v>
      </c>
    </row>
    <row r="58" spans="1:11" ht="15" customHeight="1" thickBot="1">
      <c r="A58" s="4">
        <v>57</v>
      </c>
      <c r="B58" s="6">
        <v>211020290</v>
      </c>
      <c r="C58" s="5" t="s">
        <v>646</v>
      </c>
      <c r="D58" s="24">
        <f>VLOOKUP(B58,Sheet1!$B:$D,3,0)</f>
        <v>33403</v>
      </c>
      <c r="E58" s="5" t="s">
        <v>29</v>
      </c>
      <c r="F58" s="7" t="str">
        <f>VLOOKUP(B58,Sheet1!$B:$E,4,0)</f>
        <v>Hải Dương</v>
      </c>
      <c r="G58" s="6" t="s">
        <v>600</v>
      </c>
      <c r="H58" s="6">
        <v>7.2</v>
      </c>
      <c r="I58" s="5" t="str">
        <f t="shared" si="0"/>
        <v>khá</v>
      </c>
      <c r="J58" s="11" t="s">
        <v>998</v>
      </c>
      <c r="K58" s="11">
        <v>4188</v>
      </c>
    </row>
    <row r="59" spans="1:11" ht="15" customHeight="1">
      <c r="A59" s="1">
        <v>58</v>
      </c>
      <c r="B59" s="16">
        <v>211020294</v>
      </c>
      <c r="C59" s="22" t="s">
        <v>343</v>
      </c>
      <c r="D59" s="76"/>
      <c r="E59" s="22" t="s">
        <v>29</v>
      </c>
      <c r="F59" s="22" t="s">
        <v>35</v>
      </c>
      <c r="G59" s="16" t="s">
        <v>916</v>
      </c>
      <c r="H59" s="16">
        <v>6.37</v>
      </c>
      <c r="I59" s="76" t="s">
        <v>917</v>
      </c>
      <c r="J59" s="11" t="s">
        <v>999</v>
      </c>
      <c r="K59" s="11">
        <v>4189</v>
      </c>
    </row>
    <row r="60" spans="1:11" ht="15" customHeight="1" thickBot="1">
      <c r="A60" s="4">
        <v>59</v>
      </c>
      <c r="B60" s="6">
        <v>211020306</v>
      </c>
      <c r="C60" s="5" t="s">
        <v>647</v>
      </c>
      <c r="D60" s="24">
        <f>VLOOKUP(B60,Sheet1!$B:$D,3,0)</f>
        <v>33964</v>
      </c>
      <c r="E60" s="5" t="s">
        <v>30</v>
      </c>
      <c r="F60" s="7" t="str">
        <f>VLOOKUP(B60,Sheet1!$B:$E,4,0)</f>
        <v>Thanh Hóa</v>
      </c>
      <c r="G60" s="6" t="s">
        <v>600</v>
      </c>
      <c r="H60" s="6">
        <v>6.4</v>
      </c>
      <c r="I60" s="5" t="str">
        <f t="shared" si="0"/>
        <v>TB khá</v>
      </c>
      <c r="J60" s="11" t="s">
        <v>1000</v>
      </c>
      <c r="K60" s="11">
        <v>4190</v>
      </c>
    </row>
    <row r="61" spans="1:11" ht="15" customHeight="1" thickBot="1">
      <c r="A61" s="1">
        <v>60</v>
      </c>
      <c r="B61" s="6">
        <v>211020307</v>
      </c>
      <c r="C61" s="5" t="s">
        <v>648</v>
      </c>
      <c r="D61" s="24">
        <f>VLOOKUP(B61,Sheet1!$B:$D,3,0)</f>
        <v>33336</v>
      </c>
      <c r="E61" s="5" t="s">
        <v>30</v>
      </c>
      <c r="F61" s="7" t="str">
        <f>VLOOKUP(B61,Sheet1!$B:$E,4,0)</f>
        <v>Bắc Cạn</v>
      </c>
      <c r="G61" s="6" t="s">
        <v>600</v>
      </c>
      <c r="H61" s="6">
        <v>6.55</v>
      </c>
      <c r="I61" s="5" t="str">
        <f t="shared" si="0"/>
        <v>TB khá</v>
      </c>
      <c r="J61" s="11" t="s">
        <v>1001</v>
      </c>
      <c r="K61" s="11">
        <v>4191</v>
      </c>
    </row>
    <row r="62" spans="1:11" ht="15" customHeight="1" thickBot="1">
      <c r="A62" s="4">
        <v>61</v>
      </c>
      <c r="B62" s="6">
        <v>211020311</v>
      </c>
      <c r="C62" s="5" t="s">
        <v>649</v>
      </c>
      <c r="D62" s="24">
        <f>VLOOKUP(B62,Sheet1!$B:$D,3,0)</f>
        <v>33566</v>
      </c>
      <c r="E62" s="5" t="s">
        <v>29</v>
      </c>
      <c r="F62" s="7" t="str">
        <f>VLOOKUP(B62,Sheet1!$B:$E,4,0)</f>
        <v>Hải Dương</v>
      </c>
      <c r="G62" s="6" t="s">
        <v>600</v>
      </c>
      <c r="H62" s="6">
        <v>7.1</v>
      </c>
      <c r="I62" s="5" t="str">
        <f t="shared" si="0"/>
        <v>khá</v>
      </c>
      <c r="J62" s="11" t="s">
        <v>1002</v>
      </c>
      <c r="K62" s="11">
        <v>4192</v>
      </c>
    </row>
    <row r="63" spans="1:11" ht="15" customHeight="1" thickBot="1">
      <c r="A63" s="1">
        <v>62</v>
      </c>
      <c r="B63" s="6">
        <v>211020325</v>
      </c>
      <c r="C63" s="5" t="s">
        <v>650</v>
      </c>
      <c r="D63" s="24">
        <f>VLOOKUP(B63,Sheet1!$B:$D,3,0)</f>
        <v>33882</v>
      </c>
      <c r="E63" s="5" t="s">
        <v>29</v>
      </c>
      <c r="F63" s="7" t="str">
        <f>VLOOKUP(B63,Sheet1!$B:$E,4,0)</f>
        <v>Vĩnh Phúc</v>
      </c>
      <c r="G63" s="6" t="s">
        <v>600</v>
      </c>
      <c r="H63" s="6">
        <v>6.45</v>
      </c>
      <c r="I63" s="5" t="str">
        <f t="shared" si="0"/>
        <v>TB khá</v>
      </c>
      <c r="J63" s="11" t="s">
        <v>1003</v>
      </c>
      <c r="K63" s="11">
        <v>4193</v>
      </c>
    </row>
    <row r="64" spans="1:11" ht="15" customHeight="1" thickBot="1">
      <c r="A64" s="4">
        <v>63</v>
      </c>
      <c r="B64" s="6">
        <v>211020328</v>
      </c>
      <c r="C64" s="5" t="s">
        <v>276</v>
      </c>
      <c r="D64" s="24">
        <f>VLOOKUP(B64,Sheet1!$B:$D,3,0)</f>
        <v>33958</v>
      </c>
      <c r="E64" s="5" t="s">
        <v>29</v>
      </c>
      <c r="F64" s="7" t="str">
        <f>VLOOKUP(B64,Sheet1!$B:$E,4,0)</f>
        <v>Bắc Giang</v>
      </c>
      <c r="G64" s="6" t="s">
        <v>600</v>
      </c>
      <c r="H64" s="6">
        <v>6.97</v>
      </c>
      <c r="I64" s="5" t="str">
        <f t="shared" si="0"/>
        <v>TB khá</v>
      </c>
      <c r="J64" s="11" t="s">
        <v>1004</v>
      </c>
      <c r="K64" s="11">
        <v>4194</v>
      </c>
    </row>
    <row r="65" spans="1:11" ht="15" customHeight="1" thickBot="1">
      <c r="A65" s="1">
        <v>64</v>
      </c>
      <c r="B65" s="10">
        <v>211020329</v>
      </c>
      <c r="C65" s="9" t="s">
        <v>651</v>
      </c>
      <c r="D65" s="24">
        <f>VLOOKUP(B65,Sheet1!$B:$D,3,0)</f>
        <v>33462</v>
      </c>
      <c r="E65" s="9" t="s">
        <v>29</v>
      </c>
      <c r="F65" s="7" t="str">
        <f>VLOOKUP(B65,Sheet1!$B:$E,4,0)</f>
        <v>TP Hà Nội </v>
      </c>
      <c r="G65" s="10" t="s">
        <v>600</v>
      </c>
      <c r="H65" s="10">
        <v>7.18</v>
      </c>
      <c r="I65" s="5" t="str">
        <f t="shared" si="0"/>
        <v>khá</v>
      </c>
      <c r="J65" s="11" t="s">
        <v>1005</v>
      </c>
      <c r="K65" s="11">
        <v>4195</v>
      </c>
    </row>
    <row r="66" spans="1:11" ht="15" customHeight="1" thickBot="1">
      <c r="A66" s="4">
        <v>65</v>
      </c>
      <c r="B66" s="6">
        <v>211020001</v>
      </c>
      <c r="C66" s="5" t="s">
        <v>535</v>
      </c>
      <c r="D66" s="24">
        <f>VLOOKUP(B66,Sheet1!$B:$D,3,0)</f>
        <v>33812</v>
      </c>
      <c r="E66" s="5" t="s">
        <v>29</v>
      </c>
      <c r="F66" s="7" t="str">
        <f>VLOOKUP(B66,Sheet1!$B:$E,4,0)</f>
        <v>Thái Bình</v>
      </c>
      <c r="G66" s="6" t="s">
        <v>536</v>
      </c>
      <c r="H66" s="6">
        <v>6.71</v>
      </c>
      <c r="I66" s="5" t="str">
        <f t="shared" si="0"/>
        <v>TB khá</v>
      </c>
      <c r="J66" s="11" t="s">
        <v>1006</v>
      </c>
      <c r="K66" s="11">
        <v>4196</v>
      </c>
    </row>
    <row r="67" spans="1:11" ht="15" customHeight="1" thickBot="1">
      <c r="A67" s="1">
        <v>66</v>
      </c>
      <c r="B67" s="6">
        <v>211020004</v>
      </c>
      <c r="C67" s="5" t="s">
        <v>537</v>
      </c>
      <c r="D67" s="24">
        <f>VLOOKUP(B67,Sheet1!$B:$D,3,0)</f>
        <v>33599</v>
      </c>
      <c r="E67" s="5" t="s">
        <v>29</v>
      </c>
      <c r="F67" s="7" t="str">
        <f>VLOOKUP(B67,Sheet1!$B:$E,4,0)</f>
        <v>Hải Dương</v>
      </c>
      <c r="G67" s="6" t="s">
        <v>536</v>
      </c>
      <c r="H67" s="6">
        <v>7.52</v>
      </c>
      <c r="I67" s="5" t="str">
        <f t="shared" si="0"/>
        <v>khá</v>
      </c>
      <c r="J67" s="11" t="s">
        <v>1007</v>
      </c>
      <c r="K67" s="11">
        <v>4197</v>
      </c>
    </row>
    <row r="68" spans="1:11" ht="15" customHeight="1" thickBot="1">
      <c r="A68" s="4">
        <v>67</v>
      </c>
      <c r="B68" s="6">
        <v>211020007</v>
      </c>
      <c r="C68" s="5" t="s">
        <v>538</v>
      </c>
      <c r="D68" s="24">
        <f>VLOOKUP(B68,Sheet1!$B:$D,3,0)</f>
        <v>33658</v>
      </c>
      <c r="E68" s="5" t="s">
        <v>29</v>
      </c>
      <c r="F68" s="7" t="str">
        <f>VLOOKUP(B68,Sheet1!$B:$E,4,0)</f>
        <v>Bắc Giang</v>
      </c>
      <c r="G68" s="6" t="s">
        <v>536</v>
      </c>
      <c r="H68" s="6">
        <v>7.56</v>
      </c>
      <c r="I68" s="5" t="str">
        <f aca="true" t="shared" si="1" ref="I68:I131">IF(AND(H68&gt;=5,H68&lt;6)," trung bình",IF(AND(H68&gt;=6,H68&lt;7),"TB khá",IF(AND(H68&gt;=7,H68&lt;8),"khá",IF(H68&gt;=8,"giỏi","yếu"))))</f>
        <v>khá</v>
      </c>
      <c r="J68" s="11" t="s">
        <v>1008</v>
      </c>
      <c r="K68" s="11">
        <v>4198</v>
      </c>
    </row>
    <row r="69" spans="1:11" ht="15" customHeight="1" thickBot="1">
      <c r="A69" s="1">
        <v>68</v>
      </c>
      <c r="B69" s="6">
        <v>211020011</v>
      </c>
      <c r="C69" s="5" t="s">
        <v>539</v>
      </c>
      <c r="D69" s="24">
        <f>VLOOKUP(B69,Sheet1!$B:$D,3,0)</f>
        <v>33877</v>
      </c>
      <c r="E69" s="5" t="s">
        <v>29</v>
      </c>
      <c r="F69" s="7" t="str">
        <f>VLOOKUP(B69,Sheet1!$B:$E,4,0)</f>
        <v>Nam Định</v>
      </c>
      <c r="G69" s="6" t="s">
        <v>536</v>
      </c>
      <c r="H69" s="6">
        <v>7.4</v>
      </c>
      <c r="I69" s="5" t="str">
        <f t="shared" si="1"/>
        <v>khá</v>
      </c>
      <c r="J69" s="11" t="s">
        <v>1009</v>
      </c>
      <c r="K69" s="11">
        <v>4199</v>
      </c>
    </row>
    <row r="70" spans="1:11" ht="15" customHeight="1" thickBot="1">
      <c r="A70" s="4">
        <v>69</v>
      </c>
      <c r="B70" s="6">
        <v>211020015</v>
      </c>
      <c r="C70" s="5" t="s">
        <v>540</v>
      </c>
      <c r="D70" s="24">
        <f>VLOOKUP(B70,Sheet1!$B:$D,3,0)</f>
        <v>33747</v>
      </c>
      <c r="E70" s="5" t="s">
        <v>29</v>
      </c>
      <c r="F70" s="7" t="str">
        <f>VLOOKUP(B70,Sheet1!$B:$E,4,0)</f>
        <v>Bắc Giang</v>
      </c>
      <c r="G70" s="6" t="s">
        <v>536</v>
      </c>
      <c r="H70" s="6">
        <v>6.84</v>
      </c>
      <c r="I70" s="5" t="str">
        <f t="shared" si="1"/>
        <v>TB khá</v>
      </c>
      <c r="J70" s="11" t="s">
        <v>1010</v>
      </c>
      <c r="K70" s="11">
        <v>4200</v>
      </c>
    </row>
    <row r="71" spans="1:11" ht="15" customHeight="1" thickBot="1">
      <c r="A71" s="1">
        <v>70</v>
      </c>
      <c r="B71" s="6">
        <v>211020016</v>
      </c>
      <c r="C71" s="5" t="s">
        <v>541</v>
      </c>
      <c r="D71" s="24">
        <f>VLOOKUP(B71,Sheet1!$B:$D,3,0)</f>
        <v>33605</v>
      </c>
      <c r="E71" s="5" t="s">
        <v>29</v>
      </c>
      <c r="F71" s="7" t="str">
        <f>VLOOKUP(B71,Sheet1!$B:$E,4,0)</f>
        <v>Bắc Giang</v>
      </c>
      <c r="G71" s="6" t="s">
        <v>536</v>
      </c>
      <c r="H71" s="6">
        <v>7.18</v>
      </c>
      <c r="I71" s="5" t="str">
        <f t="shared" si="1"/>
        <v>khá</v>
      </c>
      <c r="J71" s="11" t="s">
        <v>1011</v>
      </c>
      <c r="K71" s="11">
        <v>4201</v>
      </c>
    </row>
    <row r="72" spans="1:11" ht="15" customHeight="1" thickBot="1">
      <c r="A72" s="4">
        <v>71</v>
      </c>
      <c r="B72" s="6">
        <v>211020020</v>
      </c>
      <c r="C72" s="5" t="s">
        <v>542</v>
      </c>
      <c r="D72" s="24">
        <f>VLOOKUP(B72,Sheet1!$B:$D,3,0)</f>
        <v>33359</v>
      </c>
      <c r="E72" s="5" t="s">
        <v>29</v>
      </c>
      <c r="F72" s="7" t="str">
        <f>VLOOKUP(B72,Sheet1!$B:$E,4,0)</f>
        <v>Nghệ An</v>
      </c>
      <c r="G72" s="6" t="s">
        <v>536</v>
      </c>
      <c r="H72" s="6">
        <v>7.29</v>
      </c>
      <c r="I72" s="5" t="str">
        <f t="shared" si="1"/>
        <v>khá</v>
      </c>
      <c r="J72" s="11" t="s">
        <v>1012</v>
      </c>
      <c r="K72" s="11">
        <v>4202</v>
      </c>
    </row>
    <row r="73" spans="1:11" ht="15" customHeight="1" thickBot="1">
      <c r="A73" s="1">
        <v>72</v>
      </c>
      <c r="B73" s="6">
        <v>211020021</v>
      </c>
      <c r="C73" s="5" t="s">
        <v>543</v>
      </c>
      <c r="D73" s="24">
        <f>VLOOKUP(B73,Sheet1!$B:$D,3,0)</f>
        <v>33752</v>
      </c>
      <c r="E73" s="5" t="s">
        <v>29</v>
      </c>
      <c r="F73" s="7" t="str">
        <f>VLOOKUP(B73,Sheet1!$B:$E,4,0)</f>
        <v>Bắc Giang</v>
      </c>
      <c r="G73" s="6" t="s">
        <v>536</v>
      </c>
      <c r="H73" s="6">
        <v>6.91</v>
      </c>
      <c r="I73" s="5" t="str">
        <f t="shared" si="1"/>
        <v>TB khá</v>
      </c>
      <c r="J73" s="11" t="s">
        <v>1013</v>
      </c>
      <c r="K73" s="11">
        <v>4203</v>
      </c>
    </row>
    <row r="74" spans="1:11" ht="15" customHeight="1" thickBot="1">
      <c r="A74" s="4">
        <v>73</v>
      </c>
      <c r="B74" s="6">
        <v>211020022</v>
      </c>
      <c r="C74" s="5" t="s">
        <v>544</v>
      </c>
      <c r="D74" s="24">
        <f>VLOOKUP(B74,Sheet1!$B:$D,3,0)</f>
        <v>33838</v>
      </c>
      <c r="E74" s="5" t="s">
        <v>30</v>
      </c>
      <c r="F74" s="7" t="str">
        <f>VLOOKUP(B74,Sheet1!$B:$E,4,0)</f>
        <v>Nghệ An</v>
      </c>
      <c r="G74" s="6" t="s">
        <v>536</v>
      </c>
      <c r="H74" s="6">
        <v>6.45</v>
      </c>
      <c r="I74" s="5" t="str">
        <f t="shared" si="1"/>
        <v>TB khá</v>
      </c>
      <c r="J74" s="11" t="s">
        <v>1014</v>
      </c>
      <c r="K74" s="11">
        <v>4204</v>
      </c>
    </row>
    <row r="75" spans="1:11" ht="15" customHeight="1" thickBot="1">
      <c r="A75" s="1">
        <v>74</v>
      </c>
      <c r="B75" s="6">
        <v>211020026</v>
      </c>
      <c r="C75" s="5" t="s">
        <v>219</v>
      </c>
      <c r="D75" s="24">
        <f>VLOOKUP(B75,Sheet1!$B:$D,3,0)</f>
        <v>33257</v>
      </c>
      <c r="E75" s="5" t="s">
        <v>29</v>
      </c>
      <c r="F75" s="7" t="str">
        <f>VLOOKUP(B75,Sheet1!$B:$E,4,0)</f>
        <v>Hưng Yên</v>
      </c>
      <c r="G75" s="6" t="s">
        <v>536</v>
      </c>
      <c r="H75" s="6">
        <v>7.15</v>
      </c>
      <c r="I75" s="5" t="str">
        <f t="shared" si="1"/>
        <v>khá</v>
      </c>
      <c r="J75" s="11" t="s">
        <v>1015</v>
      </c>
      <c r="K75" s="11">
        <v>4205</v>
      </c>
    </row>
    <row r="76" spans="1:11" ht="15" customHeight="1" thickBot="1">
      <c r="A76" s="4">
        <v>75</v>
      </c>
      <c r="B76" s="6">
        <v>211020038</v>
      </c>
      <c r="C76" s="5" t="s">
        <v>545</v>
      </c>
      <c r="D76" s="24">
        <f>VLOOKUP(B76,Sheet1!$B:$D,3,0)</f>
        <v>33752</v>
      </c>
      <c r="E76" s="5" t="s">
        <v>29</v>
      </c>
      <c r="F76" s="7" t="str">
        <f>VLOOKUP(B76,Sheet1!$B:$E,4,0)</f>
        <v>Hải Dương</v>
      </c>
      <c r="G76" s="6" t="s">
        <v>536</v>
      </c>
      <c r="H76" s="6">
        <v>6.56</v>
      </c>
      <c r="I76" s="5" t="str">
        <f t="shared" si="1"/>
        <v>TB khá</v>
      </c>
      <c r="J76" s="11" t="s">
        <v>1016</v>
      </c>
      <c r="K76" s="11">
        <v>4206</v>
      </c>
    </row>
    <row r="77" spans="1:11" ht="15" customHeight="1" thickBot="1">
      <c r="A77" s="1">
        <v>76</v>
      </c>
      <c r="B77" s="6">
        <v>211020040</v>
      </c>
      <c r="C77" s="5" t="s">
        <v>546</v>
      </c>
      <c r="D77" s="24">
        <f>VLOOKUP(B77,Sheet1!$B:$D,3,0)</f>
        <v>33375</v>
      </c>
      <c r="E77" s="5" t="s">
        <v>29</v>
      </c>
      <c r="F77" s="7" t="str">
        <f>VLOOKUP(B77,Sheet1!$B:$E,4,0)</f>
        <v>Hưng Yên</v>
      </c>
      <c r="G77" s="6" t="s">
        <v>536</v>
      </c>
      <c r="H77" s="6">
        <v>6.53</v>
      </c>
      <c r="I77" s="5" t="str">
        <f t="shared" si="1"/>
        <v>TB khá</v>
      </c>
      <c r="J77" s="11" t="s">
        <v>1017</v>
      </c>
      <c r="K77" s="11">
        <v>4207</v>
      </c>
    </row>
    <row r="78" spans="1:11" ht="15" customHeight="1" thickBot="1">
      <c r="A78" s="4">
        <v>77</v>
      </c>
      <c r="B78" s="6">
        <v>211020044</v>
      </c>
      <c r="C78" s="5" t="s">
        <v>547</v>
      </c>
      <c r="D78" s="24">
        <f>VLOOKUP(B78,Sheet1!$B:$D,3,0)</f>
        <v>33296</v>
      </c>
      <c r="E78" s="5" t="s">
        <v>29</v>
      </c>
      <c r="F78" s="7" t="str">
        <f>VLOOKUP(B78,Sheet1!$B:$E,4,0)</f>
        <v>Bắc Giang</v>
      </c>
      <c r="G78" s="6" t="s">
        <v>536</v>
      </c>
      <c r="H78" s="6">
        <v>7.26</v>
      </c>
      <c r="I78" s="5" t="str">
        <f t="shared" si="1"/>
        <v>khá</v>
      </c>
      <c r="J78" s="11" t="s">
        <v>1018</v>
      </c>
      <c r="K78" s="11">
        <v>4208</v>
      </c>
    </row>
    <row r="79" spans="1:11" ht="15" customHeight="1" thickBot="1">
      <c r="A79" s="1">
        <v>78</v>
      </c>
      <c r="B79" s="6">
        <v>211020058</v>
      </c>
      <c r="C79" s="5" t="s">
        <v>548</v>
      </c>
      <c r="D79" s="24">
        <f>VLOOKUP(B79,Sheet1!$B:$D,3,0)</f>
        <v>33673</v>
      </c>
      <c r="E79" s="5" t="s">
        <v>29</v>
      </c>
      <c r="F79" s="7" t="str">
        <f>VLOOKUP(B79,Sheet1!$B:$E,4,0)</f>
        <v>Hải Dương</v>
      </c>
      <c r="G79" s="6" t="s">
        <v>536</v>
      </c>
      <c r="H79" s="6">
        <v>6.99</v>
      </c>
      <c r="I79" s="5" t="str">
        <f t="shared" si="1"/>
        <v>TB khá</v>
      </c>
      <c r="J79" s="11" t="s">
        <v>1019</v>
      </c>
      <c r="K79" s="11">
        <v>4209</v>
      </c>
    </row>
    <row r="80" spans="1:11" ht="15" customHeight="1" thickBot="1">
      <c r="A80" s="4">
        <v>79</v>
      </c>
      <c r="B80" s="6">
        <v>211020064</v>
      </c>
      <c r="C80" s="5" t="s">
        <v>549</v>
      </c>
      <c r="D80" s="24">
        <f>VLOOKUP(B80,Sheet1!$B:$D,3,0)</f>
        <v>33727</v>
      </c>
      <c r="E80" s="5" t="s">
        <v>29</v>
      </c>
      <c r="F80" s="7" t="str">
        <f>VLOOKUP(B80,Sheet1!$B:$E,4,0)</f>
        <v>Hưng Yên</v>
      </c>
      <c r="G80" s="6" t="s">
        <v>536</v>
      </c>
      <c r="H80" s="6">
        <v>6.58</v>
      </c>
      <c r="I80" s="5" t="str">
        <f t="shared" si="1"/>
        <v>TB khá</v>
      </c>
      <c r="J80" s="11" t="s">
        <v>1020</v>
      </c>
      <c r="K80" s="11">
        <v>4210</v>
      </c>
    </row>
    <row r="81" spans="1:11" ht="15" customHeight="1" thickBot="1">
      <c r="A81" s="1">
        <v>80</v>
      </c>
      <c r="B81" s="6">
        <v>211020072</v>
      </c>
      <c r="C81" s="5" t="s">
        <v>293</v>
      </c>
      <c r="D81" s="24">
        <f>VLOOKUP(B81,Sheet1!$B:$D,3,0)</f>
        <v>33350</v>
      </c>
      <c r="E81" s="5" t="s">
        <v>29</v>
      </c>
      <c r="F81" s="7" t="str">
        <f>VLOOKUP(B81,Sheet1!$B:$E,4,0)</f>
        <v>Bắc Ninh</v>
      </c>
      <c r="G81" s="6" t="s">
        <v>536</v>
      </c>
      <c r="H81" s="6">
        <v>6.99</v>
      </c>
      <c r="I81" s="5" t="str">
        <f t="shared" si="1"/>
        <v>TB khá</v>
      </c>
      <c r="J81" s="11" t="s">
        <v>1021</v>
      </c>
      <c r="K81" s="11">
        <v>4211</v>
      </c>
    </row>
    <row r="82" spans="1:11" ht="15" customHeight="1" thickBot="1">
      <c r="A82" s="4">
        <v>81</v>
      </c>
      <c r="B82" s="6">
        <v>211020086</v>
      </c>
      <c r="C82" s="5" t="s">
        <v>550</v>
      </c>
      <c r="D82" s="24">
        <f>VLOOKUP(B82,Sheet1!$B:$D,3,0)</f>
        <v>33490</v>
      </c>
      <c r="E82" s="5" t="s">
        <v>29</v>
      </c>
      <c r="F82" s="7" t="str">
        <f>VLOOKUP(B82,Sheet1!$B:$E,4,0)</f>
        <v>Bắc Giang</v>
      </c>
      <c r="G82" s="6" t="s">
        <v>536</v>
      </c>
      <c r="H82" s="6">
        <v>7.54</v>
      </c>
      <c r="I82" s="5" t="str">
        <f t="shared" si="1"/>
        <v>khá</v>
      </c>
      <c r="J82" s="11" t="s">
        <v>1022</v>
      </c>
      <c r="K82" s="11">
        <v>4212</v>
      </c>
    </row>
    <row r="83" spans="1:11" ht="15" customHeight="1" thickBot="1">
      <c r="A83" s="1">
        <v>82</v>
      </c>
      <c r="B83" s="6">
        <v>211020087</v>
      </c>
      <c r="C83" s="5" t="s">
        <v>551</v>
      </c>
      <c r="D83" s="24">
        <f>VLOOKUP(B83,Sheet1!$B:$D,3,0)</f>
        <v>33914</v>
      </c>
      <c r="E83" s="5" t="s">
        <v>29</v>
      </c>
      <c r="F83" s="7" t="str">
        <f>VLOOKUP(B83,Sheet1!$B:$E,4,0)</f>
        <v>Bắc Giang</v>
      </c>
      <c r="G83" s="6" t="s">
        <v>536</v>
      </c>
      <c r="H83" s="6">
        <v>7.54</v>
      </c>
      <c r="I83" s="5" t="str">
        <f t="shared" si="1"/>
        <v>khá</v>
      </c>
      <c r="J83" s="11" t="s">
        <v>1023</v>
      </c>
      <c r="K83" s="11">
        <v>4213</v>
      </c>
    </row>
    <row r="84" spans="1:11" ht="15" customHeight="1" thickBot="1">
      <c r="A84" s="4">
        <v>83</v>
      </c>
      <c r="B84" s="6">
        <v>211020092</v>
      </c>
      <c r="C84" s="5" t="s">
        <v>552</v>
      </c>
      <c r="D84" s="24">
        <f>VLOOKUP(B84,Sheet1!$B:$D,3,0)</f>
        <v>33832</v>
      </c>
      <c r="E84" s="5" t="s">
        <v>29</v>
      </c>
      <c r="F84" s="7" t="str">
        <f>VLOOKUP(B84,Sheet1!$B:$E,4,0)</f>
        <v>Hải Dương</v>
      </c>
      <c r="G84" s="6" t="s">
        <v>536</v>
      </c>
      <c r="H84" s="6">
        <v>7.04</v>
      </c>
      <c r="I84" s="5" t="str">
        <f t="shared" si="1"/>
        <v>khá</v>
      </c>
      <c r="J84" s="11" t="s">
        <v>1024</v>
      </c>
      <c r="K84" s="11">
        <v>4214</v>
      </c>
    </row>
    <row r="85" spans="1:11" ht="15" customHeight="1" thickBot="1">
      <c r="A85" s="1">
        <v>84</v>
      </c>
      <c r="B85" s="6">
        <v>211020096</v>
      </c>
      <c r="C85" s="5" t="s">
        <v>234</v>
      </c>
      <c r="D85" s="24">
        <f>VLOOKUP(B85,Sheet1!$B:$D,3,0)</f>
        <v>33876</v>
      </c>
      <c r="E85" s="5" t="s">
        <v>29</v>
      </c>
      <c r="F85" s="7" t="str">
        <f>VLOOKUP(B85,Sheet1!$B:$E,4,0)</f>
        <v>Vĩnh Phúc</v>
      </c>
      <c r="G85" s="6" t="s">
        <v>536</v>
      </c>
      <c r="H85" s="6">
        <v>7.2</v>
      </c>
      <c r="I85" s="5" t="str">
        <f t="shared" si="1"/>
        <v>khá</v>
      </c>
      <c r="J85" s="11" t="s">
        <v>1025</v>
      </c>
      <c r="K85" s="11">
        <v>4215</v>
      </c>
    </row>
    <row r="86" spans="1:11" ht="15" customHeight="1" thickBot="1">
      <c r="A86" s="4">
        <v>85</v>
      </c>
      <c r="B86" s="6">
        <v>211020103</v>
      </c>
      <c r="C86" s="5" t="s">
        <v>553</v>
      </c>
      <c r="D86" s="24">
        <f>VLOOKUP(B86,Sheet1!$B:$D,3,0)</f>
        <v>33890</v>
      </c>
      <c r="E86" s="5" t="s">
        <v>29</v>
      </c>
      <c r="F86" s="7" t="str">
        <f>VLOOKUP(B86,Sheet1!$B:$E,4,0)</f>
        <v>Hải Dương</v>
      </c>
      <c r="G86" s="6" t="s">
        <v>536</v>
      </c>
      <c r="H86" s="6">
        <v>6.94</v>
      </c>
      <c r="I86" s="5" t="str">
        <f t="shared" si="1"/>
        <v>TB khá</v>
      </c>
      <c r="J86" s="11" t="s">
        <v>1026</v>
      </c>
      <c r="K86" s="11">
        <v>4216</v>
      </c>
    </row>
    <row r="87" spans="1:11" ht="15" customHeight="1" thickBot="1">
      <c r="A87" s="1">
        <v>86</v>
      </c>
      <c r="B87" s="6">
        <v>211020104</v>
      </c>
      <c r="C87" s="5" t="s">
        <v>554</v>
      </c>
      <c r="D87" s="24">
        <f>VLOOKUP(B87,Sheet1!$B:$D,3,0)</f>
        <v>33826</v>
      </c>
      <c r="E87" s="5" t="s">
        <v>29</v>
      </c>
      <c r="F87" s="7" t="str">
        <f>VLOOKUP(B87,Sheet1!$B:$E,4,0)</f>
        <v>Bắc Giang</v>
      </c>
      <c r="G87" s="6" t="s">
        <v>536</v>
      </c>
      <c r="H87" s="6">
        <v>7.22</v>
      </c>
      <c r="I87" s="5" t="str">
        <f t="shared" si="1"/>
        <v>khá</v>
      </c>
      <c r="J87" s="11" t="s">
        <v>1027</v>
      </c>
      <c r="K87" s="11">
        <v>4217</v>
      </c>
    </row>
    <row r="88" spans="1:11" ht="15" customHeight="1" thickBot="1">
      <c r="A88" s="4">
        <v>87</v>
      </c>
      <c r="B88" s="6">
        <v>211020105</v>
      </c>
      <c r="C88" s="5" t="s">
        <v>555</v>
      </c>
      <c r="D88" s="24">
        <f>VLOOKUP(B88,Sheet1!$B:$D,3,0)</f>
        <v>33920</v>
      </c>
      <c r="E88" s="5" t="s">
        <v>29</v>
      </c>
      <c r="F88" s="7" t="str">
        <f>VLOOKUP(B88,Sheet1!$B:$E,4,0)</f>
        <v>Phú Thọ</v>
      </c>
      <c r="G88" s="6" t="s">
        <v>536</v>
      </c>
      <c r="H88" s="6">
        <v>7.43</v>
      </c>
      <c r="I88" s="5" t="str">
        <f t="shared" si="1"/>
        <v>khá</v>
      </c>
      <c r="J88" s="11" t="s">
        <v>1028</v>
      </c>
      <c r="K88" s="11">
        <v>4218</v>
      </c>
    </row>
    <row r="89" spans="1:11" ht="15" customHeight="1" thickBot="1">
      <c r="A89" s="1">
        <v>88</v>
      </c>
      <c r="B89" s="6">
        <v>211020106</v>
      </c>
      <c r="C89" s="5" t="s">
        <v>556</v>
      </c>
      <c r="D89" s="24">
        <f>VLOOKUP(B89,Sheet1!$B:$D,3,0)</f>
        <v>33661</v>
      </c>
      <c r="E89" s="5" t="s">
        <v>29</v>
      </c>
      <c r="F89" s="7" t="str">
        <f>VLOOKUP(B89,Sheet1!$B:$E,4,0)</f>
        <v>Bắc Ninh</v>
      </c>
      <c r="G89" s="6" t="s">
        <v>536</v>
      </c>
      <c r="H89" s="6">
        <v>7.16</v>
      </c>
      <c r="I89" s="5" t="str">
        <f t="shared" si="1"/>
        <v>khá</v>
      </c>
      <c r="J89" s="11" t="s">
        <v>1029</v>
      </c>
      <c r="K89" s="11">
        <v>4219</v>
      </c>
    </row>
    <row r="90" spans="1:11" ht="15" customHeight="1" thickBot="1">
      <c r="A90" s="4">
        <v>89</v>
      </c>
      <c r="B90" s="6">
        <v>211020111</v>
      </c>
      <c r="C90" s="5" t="s">
        <v>557</v>
      </c>
      <c r="D90" s="24">
        <f>VLOOKUP(B90,Sheet1!$B:$D,3,0)</f>
        <v>33253</v>
      </c>
      <c r="E90" s="5" t="s">
        <v>29</v>
      </c>
      <c r="F90" s="7" t="str">
        <f>VLOOKUP(B90,Sheet1!$B:$E,4,0)</f>
        <v>Hải Dương</v>
      </c>
      <c r="G90" s="6" t="s">
        <v>536</v>
      </c>
      <c r="H90" s="6">
        <v>7.46</v>
      </c>
      <c r="I90" s="5" t="str">
        <f t="shared" si="1"/>
        <v>khá</v>
      </c>
      <c r="J90" s="11" t="s">
        <v>1030</v>
      </c>
      <c r="K90" s="11">
        <v>4220</v>
      </c>
    </row>
    <row r="91" spans="1:11" ht="15" customHeight="1" thickBot="1">
      <c r="A91" s="1">
        <v>90</v>
      </c>
      <c r="B91" s="6">
        <v>211020112</v>
      </c>
      <c r="C91" s="5" t="s">
        <v>557</v>
      </c>
      <c r="D91" s="24">
        <f>VLOOKUP(B91,Sheet1!$B:$D,3,0)</f>
        <v>33923</v>
      </c>
      <c r="E91" s="5" t="s">
        <v>29</v>
      </c>
      <c r="F91" s="7" t="str">
        <f>VLOOKUP(B91,Sheet1!$B:$E,4,0)</f>
        <v>Hải Dương</v>
      </c>
      <c r="G91" s="6" t="s">
        <v>536</v>
      </c>
      <c r="H91" s="6">
        <v>7.4</v>
      </c>
      <c r="I91" s="5" t="str">
        <f t="shared" si="1"/>
        <v>khá</v>
      </c>
      <c r="J91" s="11" t="s">
        <v>1031</v>
      </c>
      <c r="K91" s="11">
        <v>4221</v>
      </c>
    </row>
    <row r="92" spans="1:11" ht="15" customHeight="1" thickBot="1">
      <c r="A92" s="4">
        <v>91</v>
      </c>
      <c r="B92" s="6">
        <v>211020116</v>
      </c>
      <c r="C92" s="5" t="s">
        <v>558</v>
      </c>
      <c r="D92" s="24">
        <f>VLOOKUP(B92,Sheet1!$B:$D,3,0)</f>
        <v>33178</v>
      </c>
      <c r="E92" s="5" t="s">
        <v>29</v>
      </c>
      <c r="F92" s="7" t="str">
        <f>VLOOKUP(B92,Sheet1!$B:$E,4,0)</f>
        <v>Hải Dương</v>
      </c>
      <c r="G92" s="6" t="s">
        <v>536</v>
      </c>
      <c r="H92" s="6">
        <v>7.02</v>
      </c>
      <c r="I92" s="5" t="str">
        <f t="shared" si="1"/>
        <v>khá</v>
      </c>
      <c r="J92" s="11" t="s">
        <v>1032</v>
      </c>
      <c r="K92" s="11">
        <v>4222</v>
      </c>
    </row>
    <row r="93" spans="1:11" ht="15" customHeight="1" thickBot="1">
      <c r="A93" s="1">
        <v>92</v>
      </c>
      <c r="B93" s="6">
        <v>211020139</v>
      </c>
      <c r="C93" s="5" t="s">
        <v>559</v>
      </c>
      <c r="D93" s="24">
        <f>VLOOKUP(B93,Sheet1!$B:$D,3,0)</f>
        <v>33793</v>
      </c>
      <c r="E93" s="5" t="s">
        <v>29</v>
      </c>
      <c r="F93" s="7" t="str">
        <f>VLOOKUP(B93,Sheet1!$B:$E,4,0)</f>
        <v>Hải Dương</v>
      </c>
      <c r="G93" s="6" t="s">
        <v>536</v>
      </c>
      <c r="H93" s="6">
        <v>7.81</v>
      </c>
      <c r="I93" s="5" t="str">
        <f t="shared" si="1"/>
        <v>khá</v>
      </c>
      <c r="J93" s="11" t="s">
        <v>1033</v>
      </c>
      <c r="K93" s="11">
        <v>4223</v>
      </c>
    </row>
    <row r="94" spans="1:11" ht="15" customHeight="1" thickBot="1">
      <c r="A94" s="4">
        <v>93</v>
      </c>
      <c r="B94" s="6">
        <v>211020146</v>
      </c>
      <c r="C94" s="5" t="s">
        <v>159</v>
      </c>
      <c r="D94" s="24">
        <f>VLOOKUP(B94,Sheet1!$B:$D,3,0)</f>
        <v>33666</v>
      </c>
      <c r="E94" s="5" t="s">
        <v>29</v>
      </c>
      <c r="F94" s="7" t="str">
        <f>VLOOKUP(B94,Sheet1!$B:$E,4,0)</f>
        <v>Hải Dương</v>
      </c>
      <c r="G94" s="6" t="s">
        <v>536</v>
      </c>
      <c r="H94" s="6">
        <v>7.13</v>
      </c>
      <c r="I94" s="5" t="str">
        <f t="shared" si="1"/>
        <v>khá</v>
      </c>
      <c r="J94" s="11" t="s">
        <v>1034</v>
      </c>
      <c r="K94" s="11">
        <v>4224</v>
      </c>
    </row>
    <row r="95" spans="1:11" ht="15" customHeight="1" thickBot="1">
      <c r="A95" s="1">
        <v>94</v>
      </c>
      <c r="B95" s="6">
        <v>211020147</v>
      </c>
      <c r="C95" s="5" t="s">
        <v>560</v>
      </c>
      <c r="D95" s="24">
        <f>VLOOKUP(B95,Sheet1!$B:$D,3,0)</f>
        <v>33526</v>
      </c>
      <c r="E95" s="5" t="s">
        <v>29</v>
      </c>
      <c r="F95" s="7" t="str">
        <f>VLOOKUP(B95,Sheet1!$B:$E,4,0)</f>
        <v>Hải Dương</v>
      </c>
      <c r="G95" s="6" t="s">
        <v>536</v>
      </c>
      <c r="H95" s="6">
        <v>7.49</v>
      </c>
      <c r="I95" s="5" t="str">
        <f t="shared" si="1"/>
        <v>khá</v>
      </c>
      <c r="J95" s="11" t="s">
        <v>1035</v>
      </c>
      <c r="K95" s="11">
        <v>4225</v>
      </c>
    </row>
    <row r="96" spans="1:11" ht="15" customHeight="1" thickBot="1">
      <c r="A96" s="4">
        <v>95</v>
      </c>
      <c r="B96" s="6">
        <v>211020148</v>
      </c>
      <c r="C96" s="5" t="s">
        <v>561</v>
      </c>
      <c r="D96" s="24">
        <f>VLOOKUP(B96,Sheet1!$B:$D,3,0)</f>
        <v>33636</v>
      </c>
      <c r="E96" s="5" t="s">
        <v>29</v>
      </c>
      <c r="F96" s="7" t="str">
        <f>VLOOKUP(B96,Sheet1!$B:$E,4,0)</f>
        <v>Hải Dương</v>
      </c>
      <c r="G96" s="6" t="s">
        <v>536</v>
      </c>
      <c r="H96" s="6">
        <v>6.98</v>
      </c>
      <c r="I96" s="5" t="str">
        <f t="shared" si="1"/>
        <v>TB khá</v>
      </c>
      <c r="J96" s="11" t="s">
        <v>1036</v>
      </c>
      <c r="K96" s="11">
        <v>4226</v>
      </c>
    </row>
    <row r="97" spans="1:11" s="11" customFormat="1" ht="15" customHeight="1" thickBot="1">
      <c r="A97" s="1">
        <v>96</v>
      </c>
      <c r="B97" s="10">
        <v>211020149</v>
      </c>
      <c r="C97" s="9" t="s">
        <v>911</v>
      </c>
      <c r="D97" s="52">
        <f>VLOOKUP(B97,Sheet1!$B:$D,3,0)</f>
        <v>33940</v>
      </c>
      <c r="E97" s="9" t="s">
        <v>29</v>
      </c>
      <c r="F97" s="53" t="str">
        <f>VLOOKUP(B97,Sheet1!$B:$E,4,0)</f>
        <v>Bắc Giang</v>
      </c>
      <c r="G97" s="10" t="s">
        <v>536</v>
      </c>
      <c r="H97" s="10">
        <v>7.26</v>
      </c>
      <c r="I97" s="9" t="str">
        <f t="shared" si="1"/>
        <v>khá</v>
      </c>
      <c r="J97" s="11" t="s">
        <v>1037</v>
      </c>
      <c r="K97" s="11">
        <v>4227</v>
      </c>
    </row>
    <row r="98" spans="1:11" ht="15" customHeight="1" thickBot="1">
      <c r="A98" s="4">
        <v>97</v>
      </c>
      <c r="B98" s="6">
        <v>211020151</v>
      </c>
      <c r="C98" s="5" t="s">
        <v>563</v>
      </c>
      <c r="D98" s="24">
        <f>VLOOKUP(B98,Sheet1!$B:$D,3,0)</f>
        <v>33844</v>
      </c>
      <c r="E98" s="5" t="s">
        <v>29</v>
      </c>
      <c r="F98" s="7" t="str">
        <f>VLOOKUP(B98,Sheet1!$B:$E,4,0)</f>
        <v>Thanh Hóa</v>
      </c>
      <c r="G98" s="6" t="s">
        <v>536</v>
      </c>
      <c r="H98" s="6">
        <v>6.88</v>
      </c>
      <c r="I98" s="5" t="str">
        <f t="shared" si="1"/>
        <v>TB khá</v>
      </c>
      <c r="J98" s="11" t="s">
        <v>1038</v>
      </c>
      <c r="K98" s="11">
        <v>4228</v>
      </c>
    </row>
    <row r="99" spans="1:11" ht="15" customHeight="1" thickBot="1">
      <c r="A99" s="1">
        <v>98</v>
      </c>
      <c r="B99" s="6">
        <v>211020153</v>
      </c>
      <c r="C99" s="5" t="s">
        <v>564</v>
      </c>
      <c r="D99" s="24">
        <f>VLOOKUP(B99,Sheet1!$B:$D,3,0)</f>
        <v>33924</v>
      </c>
      <c r="E99" s="5" t="s">
        <v>29</v>
      </c>
      <c r="F99" s="7" t="str">
        <f>VLOOKUP(B99,Sheet1!$B:$E,4,0)</f>
        <v>Hải Dương</v>
      </c>
      <c r="G99" s="6" t="s">
        <v>536</v>
      </c>
      <c r="H99" s="6">
        <v>7.13</v>
      </c>
      <c r="I99" s="5" t="str">
        <f t="shared" si="1"/>
        <v>khá</v>
      </c>
      <c r="J99" s="11" t="s">
        <v>1039</v>
      </c>
      <c r="K99" s="11">
        <v>4229</v>
      </c>
    </row>
    <row r="100" spans="1:11" ht="15" customHeight="1" thickBot="1">
      <c r="A100" s="4">
        <v>99</v>
      </c>
      <c r="B100" s="6">
        <v>211020155</v>
      </c>
      <c r="C100" s="5" t="s">
        <v>565</v>
      </c>
      <c r="D100" s="24">
        <f>VLOOKUP(B100,Sheet1!$B:$D,3,0)</f>
        <v>33937</v>
      </c>
      <c r="E100" s="5" t="s">
        <v>29</v>
      </c>
      <c r="F100" s="7" t="str">
        <f>VLOOKUP(B100,Sheet1!$B:$E,4,0)</f>
        <v>Hải Dương</v>
      </c>
      <c r="G100" s="6" t="s">
        <v>536</v>
      </c>
      <c r="H100" s="6">
        <v>7.38</v>
      </c>
      <c r="I100" s="5" t="str">
        <f t="shared" si="1"/>
        <v>khá</v>
      </c>
      <c r="J100" s="11" t="s">
        <v>1040</v>
      </c>
      <c r="K100" s="11">
        <v>4230</v>
      </c>
    </row>
    <row r="101" spans="1:11" ht="15" customHeight="1" thickBot="1">
      <c r="A101" s="1">
        <v>100</v>
      </c>
      <c r="B101" s="6">
        <v>211020156</v>
      </c>
      <c r="C101" s="5" t="s">
        <v>566</v>
      </c>
      <c r="D101" s="24">
        <f>VLOOKUP(B101,Sheet1!$B:$D,3,0)</f>
        <v>33300</v>
      </c>
      <c r="E101" s="5" t="s">
        <v>29</v>
      </c>
      <c r="F101" s="7" t="str">
        <f>VLOOKUP(B101,Sheet1!$B:$E,4,0)</f>
        <v>Bắc Giang</v>
      </c>
      <c r="G101" s="6" t="s">
        <v>536</v>
      </c>
      <c r="H101" s="6">
        <v>6.89</v>
      </c>
      <c r="I101" s="5" t="str">
        <f t="shared" si="1"/>
        <v>TB khá</v>
      </c>
      <c r="J101" s="11" t="s">
        <v>1041</v>
      </c>
      <c r="K101" s="11">
        <v>4231</v>
      </c>
    </row>
    <row r="102" spans="1:11" ht="15" customHeight="1" thickBot="1">
      <c r="A102" s="4">
        <v>101</v>
      </c>
      <c r="B102" s="6">
        <v>211020157</v>
      </c>
      <c r="C102" s="5" t="s">
        <v>567</v>
      </c>
      <c r="D102" s="24">
        <f>VLOOKUP(B102,Sheet1!$B:$D,3,0)</f>
        <v>33642</v>
      </c>
      <c r="E102" s="5" t="s">
        <v>29</v>
      </c>
      <c r="F102" s="7" t="str">
        <f>VLOOKUP(B102,Sheet1!$B:$E,4,0)</f>
        <v>Hưng Yên</v>
      </c>
      <c r="G102" s="6" t="s">
        <v>536</v>
      </c>
      <c r="H102" s="6">
        <v>7.07</v>
      </c>
      <c r="I102" s="5" t="str">
        <f t="shared" si="1"/>
        <v>khá</v>
      </c>
      <c r="J102" s="11" t="s">
        <v>1042</v>
      </c>
      <c r="K102" s="11">
        <v>4232</v>
      </c>
    </row>
    <row r="103" spans="1:11" ht="15" customHeight="1" thickBot="1">
      <c r="A103" s="1">
        <v>102</v>
      </c>
      <c r="B103" s="6">
        <v>211020163</v>
      </c>
      <c r="C103" s="5" t="s">
        <v>568</v>
      </c>
      <c r="D103" s="24">
        <f>VLOOKUP(B103,Sheet1!$B:$D,3,0)</f>
        <v>33914</v>
      </c>
      <c r="E103" s="5" t="s">
        <v>29</v>
      </c>
      <c r="F103" s="7" t="str">
        <f>VLOOKUP(B103,Sheet1!$B:$E,4,0)</f>
        <v>Hải Dương</v>
      </c>
      <c r="G103" s="6" t="s">
        <v>536</v>
      </c>
      <c r="H103" s="6">
        <v>6.9</v>
      </c>
      <c r="I103" s="5" t="str">
        <f t="shared" si="1"/>
        <v>TB khá</v>
      </c>
      <c r="J103" s="11" t="s">
        <v>1043</v>
      </c>
      <c r="K103" s="11">
        <v>4233</v>
      </c>
    </row>
    <row r="104" spans="1:11" ht="15" customHeight="1" thickBot="1">
      <c r="A104" s="4">
        <v>103</v>
      </c>
      <c r="B104" s="6">
        <v>211020165</v>
      </c>
      <c r="C104" s="5" t="s">
        <v>569</v>
      </c>
      <c r="D104" s="24">
        <f>VLOOKUP(B104,Sheet1!$B:$D,3,0)</f>
        <v>33521</v>
      </c>
      <c r="E104" s="5" t="s">
        <v>30</v>
      </c>
      <c r="F104" s="7" t="str">
        <f>VLOOKUP(B104,Sheet1!$B:$E,4,0)</f>
        <v>Hải Dương</v>
      </c>
      <c r="G104" s="6" t="s">
        <v>536</v>
      </c>
      <c r="H104" s="6">
        <v>7.13</v>
      </c>
      <c r="I104" s="5" t="str">
        <f t="shared" si="1"/>
        <v>khá</v>
      </c>
      <c r="J104" s="11" t="s">
        <v>1044</v>
      </c>
      <c r="K104" s="11">
        <v>4234</v>
      </c>
    </row>
    <row r="105" spans="1:11" ht="15" customHeight="1" thickBot="1">
      <c r="A105" s="1">
        <v>104</v>
      </c>
      <c r="B105" s="6">
        <v>211020166</v>
      </c>
      <c r="C105" s="5" t="s">
        <v>570</v>
      </c>
      <c r="D105" s="24">
        <f>VLOOKUP(B105,Sheet1!$B:$D,3,0)</f>
        <v>33654</v>
      </c>
      <c r="E105" s="5" t="s">
        <v>29</v>
      </c>
      <c r="F105" s="7" t="str">
        <f>VLOOKUP(B105,Sheet1!$B:$E,4,0)</f>
        <v>Bắc Giang</v>
      </c>
      <c r="G105" s="6" t="s">
        <v>536</v>
      </c>
      <c r="H105" s="6">
        <v>6.58</v>
      </c>
      <c r="I105" s="5" t="str">
        <f t="shared" si="1"/>
        <v>TB khá</v>
      </c>
      <c r="J105" s="11" t="s">
        <v>1045</v>
      </c>
      <c r="K105" s="11">
        <v>4235</v>
      </c>
    </row>
    <row r="106" spans="1:11" ht="15" customHeight="1" thickBot="1">
      <c r="A106" s="4">
        <v>105</v>
      </c>
      <c r="B106" s="6">
        <v>211020167</v>
      </c>
      <c r="C106" s="5" t="s">
        <v>571</v>
      </c>
      <c r="D106" s="24">
        <f>VLOOKUP(B106,Sheet1!$B:$D,3,0)</f>
        <v>33698</v>
      </c>
      <c r="E106" s="5" t="s">
        <v>29</v>
      </c>
      <c r="F106" s="7" t="str">
        <f>VLOOKUP(B106,Sheet1!$B:$E,4,0)</f>
        <v>Hưng Yên</v>
      </c>
      <c r="G106" s="6" t="s">
        <v>536</v>
      </c>
      <c r="H106" s="6">
        <v>6.55</v>
      </c>
      <c r="I106" s="5" t="str">
        <f t="shared" si="1"/>
        <v>TB khá</v>
      </c>
      <c r="J106" s="11" t="s">
        <v>1046</v>
      </c>
      <c r="K106" s="11">
        <v>4236</v>
      </c>
    </row>
    <row r="107" spans="1:11" ht="15" customHeight="1" thickBot="1">
      <c r="A107" s="1">
        <v>106</v>
      </c>
      <c r="B107" s="6">
        <v>211020171</v>
      </c>
      <c r="C107" s="5" t="s">
        <v>167</v>
      </c>
      <c r="D107" s="24">
        <f>VLOOKUP(B107,Sheet1!$B:$D,3,0)</f>
        <v>33604</v>
      </c>
      <c r="E107" s="5" t="s">
        <v>29</v>
      </c>
      <c r="F107" s="7" t="str">
        <f>VLOOKUP(B107,Sheet1!$B:$E,4,0)</f>
        <v>Hải Dương</v>
      </c>
      <c r="G107" s="6" t="s">
        <v>536</v>
      </c>
      <c r="H107" s="6">
        <v>6.97</v>
      </c>
      <c r="I107" s="5" t="str">
        <f t="shared" si="1"/>
        <v>TB khá</v>
      </c>
      <c r="J107" s="11" t="s">
        <v>1047</v>
      </c>
      <c r="K107" s="11">
        <v>4237</v>
      </c>
    </row>
    <row r="108" spans="1:11" ht="15" customHeight="1" thickBot="1">
      <c r="A108" s="4">
        <v>107</v>
      </c>
      <c r="B108" s="6">
        <v>211020180</v>
      </c>
      <c r="C108" s="5" t="s">
        <v>572</v>
      </c>
      <c r="D108" s="24">
        <f>VLOOKUP(B108,Sheet1!$B:$D,3,0)</f>
        <v>33950</v>
      </c>
      <c r="E108" s="5" t="s">
        <v>29</v>
      </c>
      <c r="F108" s="7" t="str">
        <f>VLOOKUP(B108,Sheet1!$B:$E,4,0)</f>
        <v>Bắc Giang</v>
      </c>
      <c r="G108" s="6" t="s">
        <v>536</v>
      </c>
      <c r="H108" s="6">
        <v>7.14</v>
      </c>
      <c r="I108" s="5" t="str">
        <f t="shared" si="1"/>
        <v>khá</v>
      </c>
      <c r="J108" s="11" t="s">
        <v>1048</v>
      </c>
      <c r="K108" s="11">
        <v>4238</v>
      </c>
    </row>
    <row r="109" spans="1:11" ht="15" customHeight="1" thickBot="1">
      <c r="A109" s="1">
        <v>108</v>
      </c>
      <c r="B109" s="6">
        <v>211020181</v>
      </c>
      <c r="C109" s="5" t="s">
        <v>573</v>
      </c>
      <c r="D109" s="24">
        <f>VLOOKUP(B109,Sheet1!$B:$D,3,0)</f>
        <v>33917</v>
      </c>
      <c r="E109" s="5" t="s">
        <v>29</v>
      </c>
      <c r="F109" s="7" t="str">
        <f>VLOOKUP(B109,Sheet1!$B:$E,4,0)</f>
        <v>Hải Dương</v>
      </c>
      <c r="G109" s="6" t="s">
        <v>536</v>
      </c>
      <c r="H109" s="6">
        <v>6.55</v>
      </c>
      <c r="I109" s="5" t="str">
        <f t="shared" si="1"/>
        <v>TB khá</v>
      </c>
      <c r="J109" s="11" t="s">
        <v>1049</v>
      </c>
      <c r="K109" s="11">
        <v>4239</v>
      </c>
    </row>
    <row r="110" spans="1:11" ht="15" customHeight="1" thickBot="1">
      <c r="A110" s="4">
        <v>109</v>
      </c>
      <c r="B110" s="6">
        <v>211020182</v>
      </c>
      <c r="C110" s="5" t="s">
        <v>573</v>
      </c>
      <c r="D110" s="24">
        <f>VLOOKUP(B110,Sheet1!$B:$D,3,0)</f>
        <v>33946</v>
      </c>
      <c r="E110" s="5" t="s">
        <v>29</v>
      </c>
      <c r="F110" s="7" t="str">
        <f>VLOOKUP(B110,Sheet1!$B:$E,4,0)</f>
        <v>Bắc Giang</v>
      </c>
      <c r="G110" s="6" t="s">
        <v>536</v>
      </c>
      <c r="H110" s="6">
        <v>7.03</v>
      </c>
      <c r="I110" s="5" t="str">
        <f t="shared" si="1"/>
        <v>khá</v>
      </c>
      <c r="J110" s="11" t="s">
        <v>1050</v>
      </c>
      <c r="K110" s="11">
        <v>4240</v>
      </c>
    </row>
    <row r="111" spans="1:11" ht="15" customHeight="1" thickBot="1">
      <c r="A111" s="1">
        <v>110</v>
      </c>
      <c r="B111" s="6">
        <v>211020190</v>
      </c>
      <c r="C111" s="5" t="s">
        <v>454</v>
      </c>
      <c r="D111" s="24">
        <f>VLOOKUP(B111,Sheet1!$B:$D,3,0)</f>
        <v>33749</v>
      </c>
      <c r="E111" s="5" t="s">
        <v>29</v>
      </c>
      <c r="F111" s="7" t="str">
        <f>VLOOKUP(B111,Sheet1!$B:$E,4,0)</f>
        <v>Hà Nam</v>
      </c>
      <c r="G111" s="6" t="s">
        <v>536</v>
      </c>
      <c r="H111" s="6">
        <v>6.84</v>
      </c>
      <c r="I111" s="5" t="str">
        <f t="shared" si="1"/>
        <v>TB khá</v>
      </c>
      <c r="J111" s="11" t="s">
        <v>1051</v>
      </c>
      <c r="K111" s="11">
        <v>4241</v>
      </c>
    </row>
    <row r="112" spans="1:11" ht="15" customHeight="1" thickBot="1">
      <c r="A112" s="4">
        <v>111</v>
      </c>
      <c r="B112" s="6">
        <v>211020201</v>
      </c>
      <c r="C112" s="5" t="s">
        <v>574</v>
      </c>
      <c r="D112" s="24">
        <f>VLOOKUP(B112,Sheet1!$B:$D,3,0)</f>
        <v>33604</v>
      </c>
      <c r="E112" s="5" t="s">
        <v>29</v>
      </c>
      <c r="F112" s="7" t="str">
        <f>VLOOKUP(B112,Sheet1!$B:$E,4,0)</f>
        <v>Thái Bình</v>
      </c>
      <c r="G112" s="6" t="s">
        <v>536</v>
      </c>
      <c r="H112" s="6">
        <v>7.61</v>
      </c>
      <c r="I112" s="5" t="str">
        <f t="shared" si="1"/>
        <v>khá</v>
      </c>
      <c r="J112" s="11" t="s">
        <v>1052</v>
      </c>
      <c r="K112" s="11">
        <v>4242</v>
      </c>
    </row>
    <row r="113" spans="1:11" ht="15" customHeight="1" thickBot="1">
      <c r="A113" s="1">
        <v>112</v>
      </c>
      <c r="B113" s="6">
        <v>211020204</v>
      </c>
      <c r="C113" s="5" t="s">
        <v>575</v>
      </c>
      <c r="D113" s="24">
        <f>VLOOKUP(B113,Sheet1!$B:$D,3,0)</f>
        <v>33637</v>
      </c>
      <c r="E113" s="5" t="s">
        <v>29</v>
      </c>
      <c r="F113" s="7" t="str">
        <f>VLOOKUP(B113,Sheet1!$B:$E,4,0)</f>
        <v>Hải Dương</v>
      </c>
      <c r="G113" s="6" t="s">
        <v>536</v>
      </c>
      <c r="H113" s="6">
        <v>7.18</v>
      </c>
      <c r="I113" s="5" t="str">
        <f t="shared" si="1"/>
        <v>khá</v>
      </c>
      <c r="J113" s="11" t="s">
        <v>1053</v>
      </c>
      <c r="K113" s="11">
        <v>4243</v>
      </c>
    </row>
    <row r="114" spans="1:11" ht="15" customHeight="1" thickBot="1">
      <c r="A114" s="4">
        <v>113</v>
      </c>
      <c r="B114" s="6">
        <v>211020206</v>
      </c>
      <c r="C114" s="5" t="s">
        <v>576</v>
      </c>
      <c r="D114" s="24">
        <f>VLOOKUP(B114,Sheet1!$B:$D,3,0)</f>
        <v>33922</v>
      </c>
      <c r="E114" s="5" t="s">
        <v>29</v>
      </c>
      <c r="F114" s="7" t="str">
        <f>VLOOKUP(B114,Sheet1!$B:$E,4,0)</f>
        <v>Hải Dương</v>
      </c>
      <c r="G114" s="6" t="s">
        <v>536</v>
      </c>
      <c r="H114" s="6">
        <v>6.59</v>
      </c>
      <c r="I114" s="5" t="str">
        <f t="shared" si="1"/>
        <v>TB khá</v>
      </c>
      <c r="J114" s="11" t="s">
        <v>1054</v>
      </c>
      <c r="K114" s="11">
        <v>4244</v>
      </c>
    </row>
    <row r="115" spans="1:11" ht="15" customHeight="1" thickBot="1">
      <c r="A115" s="1">
        <v>114</v>
      </c>
      <c r="B115" s="6">
        <v>211020210</v>
      </c>
      <c r="C115" s="5" t="s">
        <v>577</v>
      </c>
      <c r="D115" s="24">
        <f>VLOOKUP(B115,Sheet1!$B:$D,3,0)</f>
        <v>33754</v>
      </c>
      <c r="E115" s="5" t="s">
        <v>29</v>
      </c>
      <c r="F115" s="7" t="str">
        <f>VLOOKUP(B115,Sheet1!$B:$E,4,0)</f>
        <v>TP Hà Nội </v>
      </c>
      <c r="G115" s="6" t="s">
        <v>536</v>
      </c>
      <c r="H115" s="6">
        <v>7.58</v>
      </c>
      <c r="I115" s="5" t="str">
        <f t="shared" si="1"/>
        <v>khá</v>
      </c>
      <c r="J115" s="11" t="s">
        <v>1055</v>
      </c>
      <c r="K115" s="11">
        <v>4245</v>
      </c>
    </row>
    <row r="116" spans="1:11" ht="15" customHeight="1" thickBot="1">
      <c r="A116" s="4">
        <v>115</v>
      </c>
      <c r="B116" s="6">
        <v>211020220</v>
      </c>
      <c r="C116" s="5" t="s">
        <v>458</v>
      </c>
      <c r="D116" s="24">
        <f>VLOOKUP(B116,Sheet1!$B:$D,3,0)</f>
        <v>33621</v>
      </c>
      <c r="E116" s="5" t="s">
        <v>29</v>
      </c>
      <c r="F116" s="7" t="str">
        <f>VLOOKUP(B116,Sheet1!$B:$E,4,0)</f>
        <v>Hải Dương</v>
      </c>
      <c r="G116" s="6" t="s">
        <v>536</v>
      </c>
      <c r="H116" s="6">
        <v>6.51</v>
      </c>
      <c r="I116" s="5" t="str">
        <f t="shared" si="1"/>
        <v>TB khá</v>
      </c>
      <c r="J116" s="11" t="s">
        <v>1056</v>
      </c>
      <c r="K116" s="11">
        <v>4246</v>
      </c>
    </row>
    <row r="117" spans="1:11" ht="15" customHeight="1" thickBot="1">
      <c r="A117" s="1">
        <v>116</v>
      </c>
      <c r="B117" s="6">
        <v>211020222</v>
      </c>
      <c r="C117" s="5" t="s">
        <v>578</v>
      </c>
      <c r="D117" s="24">
        <f>VLOOKUP(B117,Sheet1!$B:$D,3,0)</f>
        <v>33768</v>
      </c>
      <c r="E117" s="5" t="s">
        <v>29</v>
      </c>
      <c r="F117" s="7" t="str">
        <f>VLOOKUP(B117,Sheet1!$B:$E,4,0)</f>
        <v>Hải Dương</v>
      </c>
      <c r="G117" s="6" t="s">
        <v>536</v>
      </c>
      <c r="H117" s="6">
        <v>7.26</v>
      </c>
      <c r="I117" s="5" t="str">
        <f t="shared" si="1"/>
        <v>khá</v>
      </c>
      <c r="J117" s="11" t="s">
        <v>1057</v>
      </c>
      <c r="K117" s="11">
        <v>4247</v>
      </c>
    </row>
    <row r="118" spans="1:11" ht="15" customHeight="1" thickBot="1">
      <c r="A118" s="4">
        <v>117</v>
      </c>
      <c r="B118" s="6">
        <v>211020223</v>
      </c>
      <c r="C118" s="5" t="s">
        <v>579</v>
      </c>
      <c r="D118" s="24">
        <f>VLOOKUP(B118,Sheet1!$B:$D,3,0)</f>
        <v>33905</v>
      </c>
      <c r="E118" s="5" t="s">
        <v>29</v>
      </c>
      <c r="F118" s="7" t="str">
        <f>VLOOKUP(B118,Sheet1!$B:$E,4,0)</f>
        <v>Hà Nam</v>
      </c>
      <c r="G118" s="6" t="s">
        <v>536</v>
      </c>
      <c r="H118" s="6">
        <v>7.01</v>
      </c>
      <c r="I118" s="5" t="str">
        <f t="shared" si="1"/>
        <v>khá</v>
      </c>
      <c r="J118" s="11" t="s">
        <v>1058</v>
      </c>
      <c r="K118" s="11">
        <v>4248</v>
      </c>
    </row>
    <row r="119" spans="1:11" ht="15" customHeight="1" thickBot="1">
      <c r="A119" s="1">
        <v>118</v>
      </c>
      <c r="B119" s="6">
        <v>211020226</v>
      </c>
      <c r="C119" s="5" t="s">
        <v>580</v>
      </c>
      <c r="D119" s="24">
        <f>VLOOKUP(B119,Sheet1!$B:$D,3,0)</f>
        <v>33770</v>
      </c>
      <c r="E119" s="5" t="s">
        <v>29</v>
      </c>
      <c r="F119" s="7" t="str">
        <f>VLOOKUP(B119,Sheet1!$B:$E,4,0)</f>
        <v>Thái Bình</v>
      </c>
      <c r="G119" s="6" t="s">
        <v>536</v>
      </c>
      <c r="H119" s="6">
        <v>7.28</v>
      </c>
      <c r="I119" s="5" t="str">
        <f t="shared" si="1"/>
        <v>khá</v>
      </c>
      <c r="J119" s="11" t="s">
        <v>1059</v>
      </c>
      <c r="K119" s="11">
        <v>4249</v>
      </c>
    </row>
    <row r="120" spans="1:11" ht="15" customHeight="1" thickBot="1">
      <c r="A120" s="4">
        <v>119</v>
      </c>
      <c r="B120" s="6">
        <v>211020235</v>
      </c>
      <c r="C120" s="5" t="s">
        <v>581</v>
      </c>
      <c r="D120" s="24">
        <f>VLOOKUP(B120,Sheet1!$B:$D,3,0)</f>
        <v>33265</v>
      </c>
      <c r="E120" s="5" t="s">
        <v>29</v>
      </c>
      <c r="F120" s="7" t="str">
        <f>VLOOKUP(B120,Sheet1!$B:$E,4,0)</f>
        <v>Bắc Giang</v>
      </c>
      <c r="G120" s="6" t="s">
        <v>536</v>
      </c>
      <c r="H120" s="6">
        <v>7.19</v>
      </c>
      <c r="I120" s="5" t="str">
        <f t="shared" si="1"/>
        <v>khá</v>
      </c>
      <c r="J120" s="11" t="s">
        <v>1060</v>
      </c>
      <c r="K120" s="11">
        <v>4250</v>
      </c>
    </row>
    <row r="121" spans="1:11" ht="15" customHeight="1" thickBot="1">
      <c r="A121" s="1">
        <v>120</v>
      </c>
      <c r="B121" s="6">
        <v>211020236</v>
      </c>
      <c r="C121" s="5" t="s">
        <v>582</v>
      </c>
      <c r="D121" s="24">
        <f>VLOOKUP(B121,Sheet1!$B:$D,3,0)</f>
        <v>33662</v>
      </c>
      <c r="E121" s="5" t="s">
        <v>29</v>
      </c>
      <c r="F121" s="7" t="str">
        <f>VLOOKUP(B121,Sheet1!$B:$E,4,0)</f>
        <v>Bắc Giang</v>
      </c>
      <c r="G121" s="6" t="s">
        <v>536</v>
      </c>
      <c r="H121" s="6">
        <v>7.12</v>
      </c>
      <c r="I121" s="5" t="str">
        <f t="shared" si="1"/>
        <v>khá</v>
      </c>
      <c r="J121" s="11" t="s">
        <v>1061</v>
      </c>
      <c r="K121" s="11">
        <v>4251</v>
      </c>
    </row>
    <row r="122" spans="1:11" ht="15" customHeight="1" thickBot="1">
      <c r="A122" s="4">
        <v>121</v>
      </c>
      <c r="B122" s="6">
        <v>211020238</v>
      </c>
      <c r="C122" s="5" t="s">
        <v>404</v>
      </c>
      <c r="D122" s="24">
        <f>VLOOKUP(B122,Sheet1!$B:$D,3,0)</f>
        <v>33966</v>
      </c>
      <c r="E122" s="5" t="s">
        <v>29</v>
      </c>
      <c r="F122" s="7" t="str">
        <f>VLOOKUP(B122,Sheet1!$B:$E,4,0)</f>
        <v>Bắc Ninh</v>
      </c>
      <c r="G122" s="6" t="s">
        <v>536</v>
      </c>
      <c r="H122" s="6">
        <v>6.88</v>
      </c>
      <c r="I122" s="5" t="str">
        <f t="shared" si="1"/>
        <v>TB khá</v>
      </c>
      <c r="J122" s="11" t="s">
        <v>1062</v>
      </c>
      <c r="K122" s="11">
        <v>4252</v>
      </c>
    </row>
    <row r="123" spans="1:11" ht="15" customHeight="1" thickBot="1">
      <c r="A123" s="1">
        <v>122</v>
      </c>
      <c r="B123" s="6">
        <v>211020240</v>
      </c>
      <c r="C123" s="5" t="s">
        <v>583</v>
      </c>
      <c r="D123" s="24">
        <f>VLOOKUP(B123,Sheet1!$B:$D,3,0)</f>
        <v>33799</v>
      </c>
      <c r="E123" s="5" t="s">
        <v>29</v>
      </c>
      <c r="F123" s="7" t="str">
        <f>VLOOKUP(B123,Sheet1!$B:$E,4,0)</f>
        <v>Hải Dương</v>
      </c>
      <c r="G123" s="6" t="s">
        <v>536</v>
      </c>
      <c r="H123" s="6">
        <v>6.78</v>
      </c>
      <c r="I123" s="5" t="str">
        <f t="shared" si="1"/>
        <v>TB khá</v>
      </c>
      <c r="J123" s="11" t="s">
        <v>1063</v>
      </c>
      <c r="K123" s="11">
        <v>4253</v>
      </c>
    </row>
    <row r="124" spans="1:11" ht="15" customHeight="1" thickBot="1">
      <c r="A124" s="4">
        <v>123</v>
      </c>
      <c r="B124" s="6">
        <v>211020241</v>
      </c>
      <c r="C124" s="5" t="s">
        <v>584</v>
      </c>
      <c r="D124" s="24">
        <f>VLOOKUP(B124,Sheet1!$B:$D,3,0)</f>
        <v>33422</v>
      </c>
      <c r="E124" s="5" t="s">
        <v>29</v>
      </c>
      <c r="F124" s="7" t="str">
        <f>VLOOKUP(B124,Sheet1!$B:$E,4,0)</f>
        <v>Hải Dương</v>
      </c>
      <c r="G124" s="6" t="s">
        <v>536</v>
      </c>
      <c r="H124" s="6">
        <v>7.11</v>
      </c>
      <c r="I124" s="5" t="str">
        <f t="shared" si="1"/>
        <v>khá</v>
      </c>
      <c r="J124" s="11" t="s">
        <v>1064</v>
      </c>
      <c r="K124" s="11">
        <v>4254</v>
      </c>
    </row>
    <row r="125" spans="1:11" ht="15" customHeight="1" thickBot="1">
      <c r="A125" s="1">
        <v>124</v>
      </c>
      <c r="B125" s="6">
        <v>211020245</v>
      </c>
      <c r="C125" s="5" t="s">
        <v>585</v>
      </c>
      <c r="D125" s="24">
        <f>VLOOKUP(B125,Sheet1!$B:$D,3,0)</f>
        <v>33636</v>
      </c>
      <c r="E125" s="5" t="s">
        <v>29</v>
      </c>
      <c r="F125" s="7" t="str">
        <f>VLOOKUP(B125,Sheet1!$B:$E,4,0)</f>
        <v>Hải Dương</v>
      </c>
      <c r="G125" s="6" t="s">
        <v>536</v>
      </c>
      <c r="H125" s="6">
        <v>7.13</v>
      </c>
      <c r="I125" s="5" t="str">
        <f t="shared" si="1"/>
        <v>khá</v>
      </c>
      <c r="J125" s="11" t="s">
        <v>1065</v>
      </c>
      <c r="K125" s="11">
        <v>4255</v>
      </c>
    </row>
    <row r="126" spans="1:11" ht="15" customHeight="1" thickBot="1">
      <c r="A126" s="4">
        <v>125</v>
      </c>
      <c r="B126" s="6">
        <v>211020250</v>
      </c>
      <c r="C126" s="5" t="s">
        <v>586</v>
      </c>
      <c r="D126" s="24">
        <f>VLOOKUP(B126,Sheet1!$B:$D,3,0)</f>
        <v>33817</v>
      </c>
      <c r="E126" s="5" t="s">
        <v>29</v>
      </c>
      <c r="F126" s="7" t="str">
        <f>VLOOKUP(B126,Sheet1!$B:$E,4,0)</f>
        <v>Hải Dương</v>
      </c>
      <c r="G126" s="6" t="s">
        <v>536</v>
      </c>
      <c r="H126" s="6">
        <v>7.17</v>
      </c>
      <c r="I126" s="5" t="str">
        <f t="shared" si="1"/>
        <v>khá</v>
      </c>
      <c r="J126" s="11" t="s">
        <v>1066</v>
      </c>
      <c r="K126" s="11">
        <v>4256</v>
      </c>
    </row>
    <row r="127" spans="1:11" ht="15" customHeight="1" thickBot="1">
      <c r="A127" s="1">
        <v>126</v>
      </c>
      <c r="B127" s="6">
        <v>211020269</v>
      </c>
      <c r="C127" s="5" t="s">
        <v>587</v>
      </c>
      <c r="D127" s="24">
        <f>VLOOKUP(B127,Sheet1!$B:$D,3,0)</f>
        <v>33820</v>
      </c>
      <c r="E127" s="5" t="s">
        <v>29</v>
      </c>
      <c r="F127" s="7" t="str">
        <f>VLOOKUP(B127,Sheet1!$B:$E,4,0)</f>
        <v>Hưng Yên</v>
      </c>
      <c r="G127" s="6" t="s">
        <v>536</v>
      </c>
      <c r="H127" s="6">
        <v>6.73</v>
      </c>
      <c r="I127" s="5" t="str">
        <f t="shared" si="1"/>
        <v>TB khá</v>
      </c>
      <c r="J127" s="11" t="s">
        <v>1067</v>
      </c>
      <c r="K127" s="11">
        <v>4257</v>
      </c>
    </row>
    <row r="128" spans="1:11" ht="15" customHeight="1" thickBot="1">
      <c r="A128" s="4">
        <v>127</v>
      </c>
      <c r="B128" s="6">
        <v>211020270</v>
      </c>
      <c r="C128" s="5" t="s">
        <v>276</v>
      </c>
      <c r="D128" s="24">
        <f>VLOOKUP(B128,Sheet1!$B:$D,3,0)</f>
        <v>33884</v>
      </c>
      <c r="E128" s="5" t="s">
        <v>29</v>
      </c>
      <c r="F128" s="7" t="str">
        <f>VLOOKUP(B128,Sheet1!$B:$E,4,0)</f>
        <v>Hải Dương</v>
      </c>
      <c r="G128" s="6" t="s">
        <v>536</v>
      </c>
      <c r="H128" s="6">
        <v>7.06</v>
      </c>
      <c r="I128" s="5" t="str">
        <f t="shared" si="1"/>
        <v>khá</v>
      </c>
      <c r="J128" s="11" t="s">
        <v>1068</v>
      </c>
      <c r="K128" s="11">
        <v>4258</v>
      </c>
    </row>
    <row r="129" spans="1:11" ht="15" customHeight="1" thickBot="1">
      <c r="A129" s="1">
        <v>128</v>
      </c>
      <c r="B129" s="6">
        <v>211020273</v>
      </c>
      <c r="C129" s="5" t="s">
        <v>588</v>
      </c>
      <c r="D129" s="24">
        <f>VLOOKUP(B129,Sheet1!$B:$D,3,0)</f>
        <v>33935</v>
      </c>
      <c r="E129" s="5" t="s">
        <v>29</v>
      </c>
      <c r="F129" s="7" t="str">
        <f>VLOOKUP(B129,Sheet1!$B:$E,4,0)</f>
        <v>Hải Dương</v>
      </c>
      <c r="G129" s="6" t="s">
        <v>536</v>
      </c>
      <c r="H129" s="6">
        <v>6.88</v>
      </c>
      <c r="I129" s="5" t="str">
        <f t="shared" si="1"/>
        <v>TB khá</v>
      </c>
      <c r="J129" s="11" t="s">
        <v>1069</v>
      </c>
      <c r="K129" s="11">
        <v>4259</v>
      </c>
    </row>
    <row r="130" spans="1:11" ht="15" customHeight="1" thickBot="1">
      <c r="A130" s="4">
        <v>129</v>
      </c>
      <c r="B130" s="6">
        <v>211020274</v>
      </c>
      <c r="C130" s="5" t="s">
        <v>589</v>
      </c>
      <c r="D130" s="24">
        <f>VLOOKUP(B130,Sheet1!$B:$D,3,0)</f>
        <v>33502</v>
      </c>
      <c r="E130" s="5" t="s">
        <v>29</v>
      </c>
      <c r="F130" s="7" t="str">
        <f>VLOOKUP(B130,Sheet1!$B:$E,4,0)</f>
        <v>Hải Dương</v>
      </c>
      <c r="G130" s="6" t="s">
        <v>536</v>
      </c>
      <c r="H130" s="6">
        <v>7.26</v>
      </c>
      <c r="I130" s="5" t="str">
        <f t="shared" si="1"/>
        <v>khá</v>
      </c>
      <c r="J130" s="11" t="s">
        <v>1070</v>
      </c>
      <c r="K130" s="11">
        <v>4260</v>
      </c>
    </row>
    <row r="131" spans="1:11" ht="15" customHeight="1" thickBot="1">
      <c r="A131" s="1">
        <v>130</v>
      </c>
      <c r="B131" s="6">
        <v>211020277</v>
      </c>
      <c r="C131" s="5" t="s">
        <v>590</v>
      </c>
      <c r="D131" s="24">
        <f>VLOOKUP(B131,Sheet1!$B:$D,3,0)</f>
        <v>33698</v>
      </c>
      <c r="E131" s="5" t="s">
        <v>29</v>
      </c>
      <c r="F131" s="7" t="str">
        <f>VLOOKUP(B131,Sheet1!$B:$E,4,0)</f>
        <v>Nam Định</v>
      </c>
      <c r="G131" s="6" t="s">
        <v>536</v>
      </c>
      <c r="H131" s="6">
        <v>6.69</v>
      </c>
      <c r="I131" s="5" t="str">
        <f t="shared" si="1"/>
        <v>TB khá</v>
      </c>
      <c r="J131" s="11" t="s">
        <v>1071</v>
      </c>
      <c r="K131" s="11">
        <v>4261</v>
      </c>
    </row>
    <row r="132" spans="1:11" ht="15" customHeight="1" thickBot="1">
      <c r="A132" s="4">
        <v>131</v>
      </c>
      <c r="B132" s="6">
        <v>211020285</v>
      </c>
      <c r="C132" s="5" t="s">
        <v>591</v>
      </c>
      <c r="D132" s="24">
        <f>VLOOKUP(B132,Sheet1!$B:$D,3,0)</f>
        <v>33261</v>
      </c>
      <c r="E132" s="5" t="s">
        <v>29</v>
      </c>
      <c r="F132" s="7" t="str">
        <f>VLOOKUP(B132,Sheet1!$B:$E,4,0)</f>
        <v>Hải Dương</v>
      </c>
      <c r="G132" s="6" t="s">
        <v>536</v>
      </c>
      <c r="H132" s="6">
        <v>6.58</v>
      </c>
      <c r="I132" s="5" t="str">
        <f aca="true" t="shared" si="2" ref="I132:I138">IF(AND(H132&gt;=5,H132&lt;6)," trung bình",IF(AND(H132&gt;=6,H132&lt;7),"TB khá",IF(AND(H132&gt;=7,H132&lt;8),"khá",IF(H132&gt;=8,"giỏi","yếu"))))</f>
        <v>TB khá</v>
      </c>
      <c r="J132" s="11" t="s">
        <v>1072</v>
      </c>
      <c r="K132" s="11">
        <v>4262</v>
      </c>
    </row>
    <row r="133" spans="1:11" ht="15" customHeight="1" thickBot="1">
      <c r="A133" s="1">
        <v>132</v>
      </c>
      <c r="B133" s="6">
        <v>211020292</v>
      </c>
      <c r="C133" s="5" t="s">
        <v>592</v>
      </c>
      <c r="D133" s="24">
        <f>VLOOKUP(B133,Sheet1!$B:$D,3,0)</f>
        <v>33701</v>
      </c>
      <c r="E133" s="5" t="s">
        <v>29</v>
      </c>
      <c r="F133" s="7" t="str">
        <f>VLOOKUP(B133,Sheet1!$B:$E,4,0)</f>
        <v>Tuyên Quang</v>
      </c>
      <c r="G133" s="6" t="s">
        <v>536</v>
      </c>
      <c r="H133" s="6">
        <v>7.39</v>
      </c>
      <c r="I133" s="5" t="str">
        <f t="shared" si="2"/>
        <v>khá</v>
      </c>
      <c r="J133" s="11" t="s">
        <v>1073</v>
      </c>
      <c r="K133" s="11">
        <v>4263</v>
      </c>
    </row>
    <row r="134" spans="1:11" ht="15" customHeight="1" thickBot="1">
      <c r="A134" s="4">
        <v>133</v>
      </c>
      <c r="B134" s="6">
        <v>211020297</v>
      </c>
      <c r="C134" s="5" t="s">
        <v>593</v>
      </c>
      <c r="D134" s="24">
        <f>VLOOKUP(B134,Sheet1!$B:$D,3,0)</f>
        <v>33879</v>
      </c>
      <c r="E134" s="5" t="s">
        <v>29</v>
      </c>
      <c r="F134" s="7" t="str">
        <f>VLOOKUP(B134,Sheet1!$B:$E,4,0)</f>
        <v>Hưng Yên</v>
      </c>
      <c r="G134" s="6" t="s">
        <v>536</v>
      </c>
      <c r="H134" s="6">
        <v>6.84</v>
      </c>
      <c r="I134" s="5" t="str">
        <f t="shared" si="2"/>
        <v>TB khá</v>
      </c>
      <c r="J134" s="11" t="s">
        <v>1074</v>
      </c>
      <c r="K134" s="11">
        <v>4264</v>
      </c>
    </row>
    <row r="135" spans="1:11" ht="15" customHeight="1" thickBot="1">
      <c r="A135" s="1">
        <v>134</v>
      </c>
      <c r="B135" s="6">
        <v>211020313</v>
      </c>
      <c r="C135" s="5" t="s">
        <v>594</v>
      </c>
      <c r="D135" s="24">
        <f>VLOOKUP(B135,Sheet1!$B:$D,3,0)</f>
        <v>33630</v>
      </c>
      <c r="E135" s="5" t="s">
        <v>30</v>
      </c>
      <c r="F135" s="7" t="str">
        <f>VLOOKUP(B135,Sheet1!$B:$E,4,0)</f>
        <v>Bắc Giang</v>
      </c>
      <c r="G135" s="6" t="s">
        <v>536</v>
      </c>
      <c r="H135" s="6">
        <v>6.42</v>
      </c>
      <c r="I135" s="5" t="str">
        <f t="shared" si="2"/>
        <v>TB khá</v>
      </c>
      <c r="J135" s="11" t="s">
        <v>1075</v>
      </c>
      <c r="K135" s="11">
        <v>4265</v>
      </c>
    </row>
    <row r="136" spans="1:11" ht="15" customHeight="1" thickBot="1">
      <c r="A136" s="4">
        <v>135</v>
      </c>
      <c r="B136" s="6">
        <v>211020314</v>
      </c>
      <c r="C136" s="5" t="s">
        <v>595</v>
      </c>
      <c r="D136" s="24">
        <f>VLOOKUP(B136,Sheet1!$B:$D,3,0)</f>
        <v>33924</v>
      </c>
      <c r="E136" s="5" t="s">
        <v>29</v>
      </c>
      <c r="F136" s="7" t="str">
        <f>VLOOKUP(B136,Sheet1!$B:$E,4,0)</f>
        <v>Hưng Yên</v>
      </c>
      <c r="G136" s="6" t="s">
        <v>536</v>
      </c>
      <c r="H136" s="6">
        <v>6.53</v>
      </c>
      <c r="I136" s="5" t="str">
        <f t="shared" si="2"/>
        <v>TB khá</v>
      </c>
      <c r="J136" s="11" t="s">
        <v>1076</v>
      </c>
      <c r="K136" s="11">
        <v>4266</v>
      </c>
    </row>
    <row r="137" spans="1:11" ht="15" customHeight="1" thickBot="1">
      <c r="A137" s="1">
        <v>136</v>
      </c>
      <c r="B137" s="6">
        <v>211020317</v>
      </c>
      <c r="C137" s="5" t="s">
        <v>596</v>
      </c>
      <c r="D137" s="24">
        <f>VLOOKUP(B137,Sheet1!$B:$D,3,0)</f>
        <v>33566</v>
      </c>
      <c r="E137" s="5" t="s">
        <v>29</v>
      </c>
      <c r="F137" s="7" t="str">
        <f>VLOOKUP(B137,Sheet1!$B:$E,4,0)</f>
        <v>Hải Dương</v>
      </c>
      <c r="G137" s="6" t="s">
        <v>536</v>
      </c>
      <c r="H137" s="6">
        <v>7.2</v>
      </c>
      <c r="I137" s="5" t="str">
        <f t="shared" si="2"/>
        <v>khá</v>
      </c>
      <c r="J137" s="11" t="s">
        <v>1077</v>
      </c>
      <c r="K137" s="11">
        <v>4267</v>
      </c>
    </row>
    <row r="138" spans="1:11" ht="15" customHeight="1" thickBot="1">
      <c r="A138" s="4">
        <v>137</v>
      </c>
      <c r="B138" s="6">
        <v>211020321</v>
      </c>
      <c r="C138" s="5" t="s">
        <v>597</v>
      </c>
      <c r="D138" s="24">
        <f>VLOOKUP(B138,Sheet1!$B:$D,3,0)</f>
        <v>33316</v>
      </c>
      <c r="E138" s="5" t="s">
        <v>29</v>
      </c>
      <c r="F138" s="7" t="str">
        <f>VLOOKUP(B138,Sheet1!$B:$E,4,0)</f>
        <v>Hải Dương</v>
      </c>
      <c r="G138" s="6" t="s">
        <v>536</v>
      </c>
      <c r="H138" s="6">
        <v>6.29</v>
      </c>
      <c r="I138" s="5" t="str">
        <f t="shared" si="2"/>
        <v>TB khá</v>
      </c>
      <c r="J138" s="11" t="s">
        <v>1078</v>
      </c>
      <c r="K138" s="11">
        <v>4268</v>
      </c>
    </row>
    <row r="139" spans="1:11" ht="15" customHeight="1" thickBot="1">
      <c r="A139" s="1">
        <v>138</v>
      </c>
      <c r="B139" s="8">
        <v>211020322</v>
      </c>
      <c r="C139" s="7" t="s">
        <v>598</v>
      </c>
      <c r="D139" s="24">
        <f>VLOOKUP(B139,Sheet1!$B:$D,3,0)</f>
        <v>33743</v>
      </c>
      <c r="E139" s="7" t="s">
        <v>29</v>
      </c>
      <c r="F139" s="7" t="str">
        <f>VLOOKUP(B139,Sheet1!$B:$E,4,0)</f>
        <v>Thái Bình</v>
      </c>
      <c r="G139" s="8" t="s">
        <v>536</v>
      </c>
      <c r="H139" s="8">
        <v>7.21</v>
      </c>
      <c r="I139" s="5" t="str">
        <f aca="true" t="shared" si="3" ref="I139:I170">IF(AND(H139&gt;=5,H139&lt;6)," trung bình",IF(AND(H139&gt;=6,H139&lt;7),"TB khá",IF(AND(H139&gt;=7,H139&lt;8),"khá",IF(H139&gt;=8,"giỏi","yếu"))))</f>
        <v>khá</v>
      </c>
      <c r="J139" s="11" t="s">
        <v>1079</v>
      </c>
      <c r="K139" s="11">
        <v>4269</v>
      </c>
    </row>
    <row r="140" spans="1:13" ht="15" customHeight="1" thickBot="1">
      <c r="A140" s="4">
        <v>139</v>
      </c>
      <c r="B140" s="8">
        <v>211020138</v>
      </c>
      <c r="C140" s="7" t="s">
        <v>506</v>
      </c>
      <c r="D140" s="24">
        <f>VLOOKUP(B140,Sheet1!$B:$D,3,0)</f>
        <v>33619</v>
      </c>
      <c r="E140" s="7" t="s">
        <v>29</v>
      </c>
      <c r="F140" s="7" t="str">
        <f>VLOOKUP(B140,Sheet1!$B:$E,4,0)</f>
        <v>Hải Dương</v>
      </c>
      <c r="G140" s="8" t="s">
        <v>652</v>
      </c>
      <c r="H140" s="8">
        <v>6.92</v>
      </c>
      <c r="I140" s="5" t="str">
        <f t="shared" si="3"/>
        <v>TB khá</v>
      </c>
      <c r="J140" s="11" t="s">
        <v>1080</v>
      </c>
      <c r="K140" s="11">
        <v>4270</v>
      </c>
      <c r="L140" s="81"/>
      <c r="M140" s="84"/>
    </row>
    <row r="141" spans="1:13" ht="15" customHeight="1" thickBot="1">
      <c r="A141" s="1">
        <v>140</v>
      </c>
      <c r="B141" s="3">
        <v>211020014</v>
      </c>
      <c r="C141" s="2" t="s">
        <v>485</v>
      </c>
      <c r="D141" s="24">
        <f>VLOOKUP(B141,Sheet1!$B:$D,3,0)</f>
        <v>33613</v>
      </c>
      <c r="E141" s="2" t="s">
        <v>29</v>
      </c>
      <c r="F141" s="7" t="str">
        <f>VLOOKUP(B141,Sheet1!$B:$E,4,0)</f>
        <v>Hải Dương</v>
      </c>
      <c r="G141" s="8" t="s">
        <v>652</v>
      </c>
      <c r="H141" s="3">
        <v>6.81</v>
      </c>
      <c r="I141" s="2" t="str">
        <f t="shared" si="3"/>
        <v>TB khá</v>
      </c>
      <c r="J141" s="11" t="s">
        <v>1081</v>
      </c>
      <c r="K141" s="11">
        <v>4271</v>
      </c>
      <c r="L141" s="81"/>
      <c r="M141" s="8"/>
    </row>
    <row r="142" spans="1:13" ht="15" customHeight="1" thickBot="1">
      <c r="A142" s="4">
        <v>141</v>
      </c>
      <c r="B142" s="6">
        <v>211020161</v>
      </c>
      <c r="C142" s="5" t="s">
        <v>509</v>
      </c>
      <c r="D142" s="24">
        <f>VLOOKUP(B142,Sheet1!$B:$D,3,0)</f>
        <v>33922</v>
      </c>
      <c r="E142" s="5" t="s">
        <v>29</v>
      </c>
      <c r="F142" s="7" t="str">
        <f>VLOOKUP(B142,Sheet1!$B:$E,4,0)</f>
        <v>Hải Dương</v>
      </c>
      <c r="G142" s="8" t="s">
        <v>652</v>
      </c>
      <c r="H142" s="6">
        <v>6.67</v>
      </c>
      <c r="I142" s="5" t="str">
        <f t="shared" si="3"/>
        <v>TB khá</v>
      </c>
      <c r="J142" s="11" t="s">
        <v>1082</v>
      </c>
      <c r="K142" s="11">
        <v>4272</v>
      </c>
      <c r="L142" s="81"/>
      <c r="M142" s="3"/>
    </row>
    <row r="143" spans="1:13" ht="15" customHeight="1" thickBot="1">
      <c r="A143" s="1">
        <v>142</v>
      </c>
      <c r="B143" s="6">
        <v>211020184</v>
      </c>
      <c r="C143" s="5" t="s">
        <v>513</v>
      </c>
      <c r="D143" s="24">
        <f>VLOOKUP(B143,Sheet1!$B:$D,3,0)</f>
        <v>33899</v>
      </c>
      <c r="E143" s="5" t="s">
        <v>29</v>
      </c>
      <c r="F143" s="7" t="str">
        <f>VLOOKUP(B143,Sheet1!$B:$E,4,0)</f>
        <v>Hưng Yên</v>
      </c>
      <c r="G143" s="8" t="s">
        <v>652</v>
      </c>
      <c r="H143" s="6">
        <v>7.04</v>
      </c>
      <c r="I143" s="5" t="str">
        <f t="shared" si="3"/>
        <v>khá</v>
      </c>
      <c r="J143" s="11" t="s">
        <v>1083</v>
      </c>
      <c r="K143" s="11">
        <v>4273</v>
      </c>
      <c r="L143" s="81"/>
      <c r="M143" s="6"/>
    </row>
    <row r="144" spans="1:13" ht="15" customHeight="1" thickBot="1">
      <c r="A144" s="4">
        <v>143</v>
      </c>
      <c r="B144" s="6">
        <v>211020310</v>
      </c>
      <c r="C144" s="5" t="s">
        <v>203</v>
      </c>
      <c r="D144" s="24">
        <f>VLOOKUP(B144,Sheet1!$B:$D,3,0)</f>
        <v>33863</v>
      </c>
      <c r="E144" s="5" t="s">
        <v>29</v>
      </c>
      <c r="F144" s="7" t="str">
        <f>VLOOKUP(B144,Sheet1!$B:$E,4,0)</f>
        <v>Hải Dương</v>
      </c>
      <c r="G144" s="8" t="s">
        <v>652</v>
      </c>
      <c r="H144" s="6">
        <v>7.44</v>
      </c>
      <c r="I144" s="5" t="str">
        <f t="shared" si="3"/>
        <v>khá</v>
      </c>
      <c r="J144" s="11" t="s">
        <v>1084</v>
      </c>
      <c r="K144" s="11">
        <v>4274</v>
      </c>
      <c r="L144" s="81"/>
      <c r="M144" s="6"/>
    </row>
    <row r="145" spans="1:13" ht="15" customHeight="1" thickBot="1">
      <c r="A145" s="1">
        <v>144</v>
      </c>
      <c r="B145" s="6">
        <v>211020142</v>
      </c>
      <c r="C145" s="5" t="s">
        <v>507</v>
      </c>
      <c r="D145" s="24">
        <f>VLOOKUP(B145,Sheet1!$B:$D,3,0)</f>
        <v>33947</v>
      </c>
      <c r="E145" s="5" t="s">
        <v>29</v>
      </c>
      <c r="F145" s="7" t="str">
        <f>VLOOKUP(B145,Sheet1!$B:$E,4,0)</f>
        <v>Bắc Giang</v>
      </c>
      <c r="G145" s="8" t="s">
        <v>652</v>
      </c>
      <c r="H145" s="6">
        <v>7.5</v>
      </c>
      <c r="I145" s="5" t="str">
        <f t="shared" si="3"/>
        <v>khá</v>
      </c>
      <c r="J145" s="11" t="s">
        <v>1085</v>
      </c>
      <c r="K145" s="11">
        <v>4275</v>
      </c>
      <c r="L145" s="81"/>
      <c r="M145" s="6"/>
    </row>
    <row r="146" spans="1:13" ht="15" customHeight="1" thickBot="1">
      <c r="A146" s="4">
        <v>145</v>
      </c>
      <c r="B146" s="6">
        <v>211020063</v>
      </c>
      <c r="C146" s="5" t="s">
        <v>493</v>
      </c>
      <c r="D146" s="24">
        <f>VLOOKUP(B146,Sheet1!$B:$D,3,0)</f>
        <v>33362</v>
      </c>
      <c r="E146" s="5" t="s">
        <v>29</v>
      </c>
      <c r="F146" s="7" t="str">
        <f>VLOOKUP(B146,Sheet1!$B:$E,4,0)</f>
        <v>Hải Dương</v>
      </c>
      <c r="G146" s="8" t="s">
        <v>652</v>
      </c>
      <c r="H146" s="6">
        <v>6.69</v>
      </c>
      <c r="I146" s="5" t="str">
        <f t="shared" si="3"/>
        <v>TB khá</v>
      </c>
      <c r="J146" s="11" t="s">
        <v>1086</v>
      </c>
      <c r="K146" s="11">
        <v>4276</v>
      </c>
      <c r="L146" s="81"/>
      <c r="M146" s="6"/>
    </row>
    <row r="147" spans="1:13" ht="15" customHeight="1" thickBot="1">
      <c r="A147" s="1">
        <v>146</v>
      </c>
      <c r="B147" s="6">
        <v>211020286</v>
      </c>
      <c r="C147" s="5" t="s">
        <v>529</v>
      </c>
      <c r="D147" s="24">
        <f>VLOOKUP(B147,Sheet1!$B:$D,3,0)</f>
        <v>33810</v>
      </c>
      <c r="E147" s="5" t="s">
        <v>29</v>
      </c>
      <c r="F147" s="7" t="str">
        <f>VLOOKUP(B147,Sheet1!$B:$E,4,0)</f>
        <v>Hải Dương</v>
      </c>
      <c r="G147" s="8" t="s">
        <v>652</v>
      </c>
      <c r="H147" s="6">
        <v>6.88</v>
      </c>
      <c r="I147" s="5" t="str">
        <f t="shared" si="3"/>
        <v>TB khá</v>
      </c>
      <c r="J147" s="11" t="s">
        <v>1087</v>
      </c>
      <c r="K147" s="11">
        <v>4277</v>
      </c>
      <c r="L147" s="81"/>
      <c r="M147" s="6"/>
    </row>
    <row r="148" spans="1:13" ht="15" customHeight="1" thickBot="1">
      <c r="A148" s="4">
        <v>147</v>
      </c>
      <c r="B148" s="6">
        <v>211020046</v>
      </c>
      <c r="C148" s="5" t="s">
        <v>490</v>
      </c>
      <c r="D148" s="24">
        <f>VLOOKUP(B148,Sheet1!$B:$D,3,0)</f>
        <v>33076</v>
      </c>
      <c r="E148" s="5" t="s">
        <v>30</v>
      </c>
      <c r="F148" s="7" t="str">
        <f>VLOOKUP(B148,Sheet1!$B:$E,4,0)</f>
        <v>Bắc Giang</v>
      </c>
      <c r="G148" s="8" t="s">
        <v>652</v>
      </c>
      <c r="H148" s="6">
        <v>6.28</v>
      </c>
      <c r="I148" s="5" t="str">
        <f t="shared" si="3"/>
        <v>TB khá</v>
      </c>
      <c r="J148" s="11" t="s">
        <v>1088</v>
      </c>
      <c r="K148" s="11">
        <v>4278</v>
      </c>
      <c r="L148" s="81"/>
      <c r="M148" s="6"/>
    </row>
    <row r="149" spans="1:13" ht="15" customHeight="1" thickBot="1">
      <c r="A149" s="1">
        <v>148</v>
      </c>
      <c r="B149" s="6">
        <v>211020231</v>
      </c>
      <c r="C149" s="5" t="s">
        <v>518</v>
      </c>
      <c r="D149" s="24">
        <f>VLOOKUP(B149,Sheet1!$B:$D,3,0)</f>
        <v>33493</v>
      </c>
      <c r="E149" s="5" t="s">
        <v>29</v>
      </c>
      <c r="F149" s="7" t="str">
        <f>VLOOKUP(B149,Sheet1!$B:$E,4,0)</f>
        <v>Bắc Giang</v>
      </c>
      <c r="G149" s="8" t="s">
        <v>652</v>
      </c>
      <c r="H149" s="6">
        <v>6.51</v>
      </c>
      <c r="I149" s="5" t="str">
        <f t="shared" si="3"/>
        <v>TB khá</v>
      </c>
      <c r="J149" s="11" t="s">
        <v>1089</v>
      </c>
      <c r="K149" s="11">
        <v>4279</v>
      </c>
      <c r="L149" s="81"/>
      <c r="M149" s="6"/>
    </row>
    <row r="150" spans="1:13" ht="15" customHeight="1" thickBot="1">
      <c r="A150" s="4">
        <v>149</v>
      </c>
      <c r="B150" s="6">
        <v>211020203</v>
      </c>
      <c r="C150" s="5" t="s">
        <v>516</v>
      </c>
      <c r="D150" s="24">
        <f>VLOOKUP(B150,Sheet1!$B:$D,3,0)</f>
        <v>33946</v>
      </c>
      <c r="E150" s="5" t="s">
        <v>29</v>
      </c>
      <c r="F150" s="7" t="str">
        <f>VLOOKUP(B150,Sheet1!$B:$E,4,0)</f>
        <v>Hải Dương</v>
      </c>
      <c r="G150" s="8" t="s">
        <v>652</v>
      </c>
      <c r="H150" s="6">
        <v>6.54</v>
      </c>
      <c r="I150" s="5" t="str">
        <f t="shared" si="3"/>
        <v>TB khá</v>
      </c>
      <c r="J150" s="11" t="s">
        <v>1090</v>
      </c>
      <c r="K150" s="11">
        <v>4280</v>
      </c>
      <c r="L150" s="81"/>
      <c r="M150" s="6"/>
    </row>
    <row r="151" spans="1:13" ht="15" customHeight="1" thickBot="1">
      <c r="A151" s="1">
        <v>150</v>
      </c>
      <c r="B151" s="6">
        <v>211020030</v>
      </c>
      <c r="C151" s="5" t="s">
        <v>488</v>
      </c>
      <c r="D151" s="24">
        <f>VLOOKUP(B151,Sheet1!$B:$D,3,0)</f>
        <v>33452</v>
      </c>
      <c r="E151" s="5" t="s">
        <v>29</v>
      </c>
      <c r="F151" s="7" t="str">
        <f>VLOOKUP(B151,Sheet1!$B:$E,4,0)</f>
        <v>Hải Dương</v>
      </c>
      <c r="G151" s="8" t="s">
        <v>652</v>
      </c>
      <c r="H151" s="6">
        <v>7.05</v>
      </c>
      <c r="I151" s="5" t="str">
        <f t="shared" si="3"/>
        <v>khá</v>
      </c>
      <c r="J151" s="11" t="s">
        <v>1091</v>
      </c>
      <c r="K151" s="11">
        <v>4281</v>
      </c>
      <c r="L151" s="81"/>
      <c r="M151" s="6"/>
    </row>
    <row r="152" spans="1:13" ht="15" customHeight="1" thickBot="1">
      <c r="A152" s="4">
        <v>151</v>
      </c>
      <c r="B152" s="6">
        <v>211020067</v>
      </c>
      <c r="C152" s="5" t="s">
        <v>494</v>
      </c>
      <c r="D152" s="24">
        <f>VLOOKUP(B152,Sheet1!$B:$D,3,0)</f>
        <v>33855</v>
      </c>
      <c r="E152" s="5" t="s">
        <v>29</v>
      </c>
      <c r="F152" s="7" t="str">
        <f>VLOOKUP(B152,Sheet1!$B:$E,4,0)</f>
        <v>Bắc Ninh</v>
      </c>
      <c r="G152" s="8" t="s">
        <v>652</v>
      </c>
      <c r="H152" s="6">
        <v>7.12</v>
      </c>
      <c r="I152" s="5" t="str">
        <f t="shared" si="3"/>
        <v>khá</v>
      </c>
      <c r="J152" s="11" t="s">
        <v>1092</v>
      </c>
      <c r="K152" s="11">
        <v>4282</v>
      </c>
      <c r="L152" s="81"/>
      <c r="M152" s="6"/>
    </row>
    <row r="153" spans="1:13" ht="15" customHeight="1" thickBot="1">
      <c r="A153" s="1">
        <v>152</v>
      </c>
      <c r="B153" s="6">
        <v>211020258</v>
      </c>
      <c r="C153" s="5" t="s">
        <v>523</v>
      </c>
      <c r="D153" s="24">
        <f>VLOOKUP(B153,Sheet1!$B:$D,3,0)</f>
        <v>33730</v>
      </c>
      <c r="E153" s="5" t="s">
        <v>29</v>
      </c>
      <c r="F153" s="7" t="str">
        <f>VLOOKUP(B153,Sheet1!$B:$E,4,0)</f>
        <v>Bắc Giang</v>
      </c>
      <c r="G153" s="8" t="s">
        <v>652</v>
      </c>
      <c r="H153" s="6">
        <v>6.48</v>
      </c>
      <c r="I153" s="5" t="str">
        <f t="shared" si="3"/>
        <v>TB khá</v>
      </c>
      <c r="J153" s="11" t="s">
        <v>1093</v>
      </c>
      <c r="K153" s="11">
        <v>4283</v>
      </c>
      <c r="L153" s="81"/>
      <c r="M153" s="6"/>
    </row>
    <row r="154" spans="1:13" ht="15" customHeight="1" thickBot="1">
      <c r="A154" s="4">
        <v>153</v>
      </c>
      <c r="B154" s="6">
        <v>211020304</v>
      </c>
      <c r="C154" s="5" t="s">
        <v>531</v>
      </c>
      <c r="D154" s="24">
        <f>VLOOKUP(B154,Sheet1!$B:$D,3,0)</f>
        <v>33963</v>
      </c>
      <c r="E154" s="5" t="s">
        <v>29</v>
      </c>
      <c r="F154" s="7" t="str">
        <f>VLOOKUP(B154,Sheet1!$B:$E,4,0)</f>
        <v>Bắc Giang</v>
      </c>
      <c r="G154" s="8" t="s">
        <v>652</v>
      </c>
      <c r="H154" s="6">
        <v>6.72</v>
      </c>
      <c r="I154" s="5" t="str">
        <f t="shared" si="3"/>
        <v>TB khá</v>
      </c>
      <c r="J154" s="11" t="s">
        <v>1094</v>
      </c>
      <c r="K154" s="11">
        <v>4284</v>
      </c>
      <c r="L154" s="81"/>
      <c r="M154" s="6"/>
    </row>
    <row r="155" spans="1:13" ht="15" customHeight="1" thickBot="1">
      <c r="A155" s="1">
        <v>154</v>
      </c>
      <c r="B155" s="6">
        <v>211020169</v>
      </c>
      <c r="C155" s="5" t="s">
        <v>510</v>
      </c>
      <c r="D155" s="24">
        <f>VLOOKUP(B155,Sheet1!$B:$D,3,0)</f>
        <v>33946</v>
      </c>
      <c r="E155" s="5" t="s">
        <v>29</v>
      </c>
      <c r="F155" s="7" t="str">
        <f>VLOOKUP(B155,Sheet1!$B:$E,4,0)</f>
        <v>Hải Dương</v>
      </c>
      <c r="G155" s="8" t="s">
        <v>652</v>
      </c>
      <c r="H155" s="6">
        <v>6.98</v>
      </c>
      <c r="I155" s="5" t="str">
        <f t="shared" si="3"/>
        <v>TB khá</v>
      </c>
      <c r="J155" s="11" t="s">
        <v>1095</v>
      </c>
      <c r="K155" s="11">
        <v>4285</v>
      </c>
      <c r="L155" s="81"/>
      <c r="M155" s="6"/>
    </row>
    <row r="156" spans="1:13" ht="15" customHeight="1" thickBot="1">
      <c r="A156" s="4">
        <v>155</v>
      </c>
      <c r="B156" s="6">
        <v>211020260</v>
      </c>
      <c r="C156" s="5" t="s">
        <v>524</v>
      </c>
      <c r="D156" s="24">
        <f>VLOOKUP(B156,Sheet1!$B:$D,3,0)</f>
        <v>33615</v>
      </c>
      <c r="E156" s="5" t="s">
        <v>29</v>
      </c>
      <c r="F156" s="7" t="str">
        <f>VLOOKUP(B156,Sheet1!$B:$E,4,0)</f>
        <v>Hải Dương</v>
      </c>
      <c r="G156" s="8" t="s">
        <v>652</v>
      </c>
      <c r="H156" s="6">
        <v>6.48</v>
      </c>
      <c r="I156" s="5" t="str">
        <f t="shared" si="3"/>
        <v>TB khá</v>
      </c>
      <c r="J156" s="11" t="s">
        <v>1096</v>
      </c>
      <c r="K156" s="11">
        <v>4286</v>
      </c>
      <c r="L156" s="81"/>
      <c r="M156" s="6"/>
    </row>
    <row r="157" spans="1:13" ht="15" customHeight="1" thickBot="1">
      <c r="A157" s="1">
        <v>156</v>
      </c>
      <c r="B157" s="6">
        <v>211020284</v>
      </c>
      <c r="C157" s="5" t="s">
        <v>528</v>
      </c>
      <c r="D157" s="24">
        <f>VLOOKUP(B157,Sheet1!$B:$D,3,0)</f>
        <v>33776</v>
      </c>
      <c r="E157" s="5" t="s">
        <v>29</v>
      </c>
      <c r="F157" s="7" t="str">
        <f>VLOOKUP(B157,Sheet1!$B:$E,4,0)</f>
        <v>Thanh Hóa</v>
      </c>
      <c r="G157" s="8" t="s">
        <v>652</v>
      </c>
      <c r="H157" s="6">
        <v>7.08</v>
      </c>
      <c r="I157" s="5" t="str">
        <f t="shared" si="3"/>
        <v>khá</v>
      </c>
      <c r="J157" s="11" t="s">
        <v>1097</v>
      </c>
      <c r="K157" s="11">
        <v>4287</v>
      </c>
      <c r="L157" s="81"/>
      <c r="M157" s="6"/>
    </row>
    <row r="158" spans="1:13" ht="15" customHeight="1" thickBot="1">
      <c r="A158" s="4">
        <v>157</v>
      </c>
      <c r="B158" s="6">
        <v>211020131</v>
      </c>
      <c r="C158" s="5" t="s">
        <v>503</v>
      </c>
      <c r="D158" s="24">
        <f>VLOOKUP(B158,Sheet1!$B:$D,3,0)</f>
        <v>33822</v>
      </c>
      <c r="E158" s="5" t="s">
        <v>29</v>
      </c>
      <c r="F158" s="7" t="str">
        <f>VLOOKUP(B158,Sheet1!$B:$E,4,0)</f>
        <v>Bắc Giang</v>
      </c>
      <c r="G158" s="8" t="s">
        <v>652</v>
      </c>
      <c r="H158" s="6">
        <v>7.08</v>
      </c>
      <c r="I158" s="5" t="str">
        <f t="shared" si="3"/>
        <v>khá</v>
      </c>
      <c r="J158" s="11" t="s">
        <v>1098</v>
      </c>
      <c r="K158" s="11">
        <v>4288</v>
      </c>
      <c r="L158" s="81"/>
      <c r="M158" s="6"/>
    </row>
    <row r="159" spans="1:13" ht="15" customHeight="1" thickBot="1">
      <c r="A159" s="1">
        <v>158</v>
      </c>
      <c r="B159" s="6">
        <v>211020003</v>
      </c>
      <c r="C159" s="5" t="s">
        <v>482</v>
      </c>
      <c r="D159" s="24">
        <f>VLOOKUP(B159,Sheet1!$B:$D,3,0)</f>
        <v>33911</v>
      </c>
      <c r="E159" s="5" t="s">
        <v>29</v>
      </c>
      <c r="F159" s="7" t="str">
        <f>VLOOKUP(B159,Sheet1!$B:$E,4,0)</f>
        <v>Bắc Giang</v>
      </c>
      <c r="G159" s="8" t="s">
        <v>652</v>
      </c>
      <c r="H159" s="6">
        <v>6.89</v>
      </c>
      <c r="I159" s="5" t="str">
        <f t="shared" si="3"/>
        <v>TB khá</v>
      </c>
      <c r="J159" s="11" t="s">
        <v>1099</v>
      </c>
      <c r="K159" s="11">
        <v>4289</v>
      </c>
      <c r="L159" s="81"/>
      <c r="M159" s="6"/>
    </row>
    <row r="160" spans="1:13" ht="15" customHeight="1" thickBot="1">
      <c r="A160" s="4">
        <v>159</v>
      </c>
      <c r="B160" s="6">
        <v>211020192</v>
      </c>
      <c r="C160" s="5" t="s">
        <v>514</v>
      </c>
      <c r="D160" s="24">
        <f>VLOOKUP(B160,Sheet1!$B:$D,3,0)</f>
        <v>33650</v>
      </c>
      <c r="E160" s="5" t="s">
        <v>29</v>
      </c>
      <c r="F160" s="7" t="str">
        <f>VLOOKUP(B160,Sheet1!$B:$E,4,0)</f>
        <v>Nam Định</v>
      </c>
      <c r="G160" s="8" t="s">
        <v>652</v>
      </c>
      <c r="H160" s="6">
        <v>6.91</v>
      </c>
      <c r="I160" s="5" t="str">
        <f t="shared" si="3"/>
        <v>TB khá</v>
      </c>
      <c r="J160" s="11" t="s">
        <v>1100</v>
      </c>
      <c r="K160" s="11">
        <v>4290</v>
      </c>
      <c r="L160" s="81"/>
      <c r="M160" s="6"/>
    </row>
    <row r="161" spans="1:13" ht="15" customHeight="1" thickBot="1">
      <c r="A161" s="1">
        <v>160</v>
      </c>
      <c r="B161" s="6">
        <v>211020054</v>
      </c>
      <c r="C161" s="5" t="s">
        <v>491</v>
      </c>
      <c r="D161" s="24">
        <f>VLOOKUP(B161,Sheet1!$B:$D,3,0)</f>
        <v>33477</v>
      </c>
      <c r="E161" s="5" t="s">
        <v>29</v>
      </c>
      <c r="F161" s="7" t="str">
        <f>VLOOKUP(B161,Sheet1!$B:$E,4,0)</f>
        <v>Bắc Giang</v>
      </c>
      <c r="G161" s="8" t="s">
        <v>652</v>
      </c>
      <c r="H161" s="6">
        <v>7.01</v>
      </c>
      <c r="I161" s="5" t="str">
        <f t="shared" si="3"/>
        <v>khá</v>
      </c>
      <c r="J161" s="11" t="s">
        <v>1101</v>
      </c>
      <c r="K161" s="11">
        <v>4291</v>
      </c>
      <c r="L161" s="81"/>
      <c r="M161" s="6"/>
    </row>
    <row r="162" spans="1:13" ht="15" customHeight="1" thickBot="1">
      <c r="A162" s="4">
        <v>161</v>
      </c>
      <c r="B162" s="6">
        <v>211020170</v>
      </c>
      <c r="C162" s="5" t="s">
        <v>511</v>
      </c>
      <c r="D162" s="24">
        <f>VLOOKUP(B162,Sheet1!$B:$D,3,0)</f>
        <v>33699</v>
      </c>
      <c r="E162" s="5" t="s">
        <v>29</v>
      </c>
      <c r="F162" s="7" t="str">
        <f>VLOOKUP(B162,Sheet1!$B:$E,4,0)</f>
        <v>Bắc Giang</v>
      </c>
      <c r="G162" s="8" t="s">
        <v>652</v>
      </c>
      <c r="H162" s="6">
        <v>7.36</v>
      </c>
      <c r="I162" s="5" t="str">
        <f t="shared" si="3"/>
        <v>khá</v>
      </c>
      <c r="J162" s="11" t="s">
        <v>1102</v>
      </c>
      <c r="K162" s="11">
        <v>4292</v>
      </c>
      <c r="L162" s="81"/>
      <c r="M162" s="6"/>
    </row>
    <row r="163" spans="1:13" ht="15" customHeight="1" thickBot="1">
      <c r="A163" s="1">
        <v>162</v>
      </c>
      <c r="B163" s="6">
        <v>211020119</v>
      </c>
      <c r="C163" s="5" t="s">
        <v>501</v>
      </c>
      <c r="D163" s="24">
        <f>VLOOKUP(B163,Sheet1!$B:$D,3,0)</f>
        <v>33954</v>
      </c>
      <c r="E163" s="5" t="s">
        <v>29</v>
      </c>
      <c r="F163" s="7" t="str">
        <f>VLOOKUP(B163,Sheet1!$B:$E,4,0)</f>
        <v>Hải Dương</v>
      </c>
      <c r="G163" s="8" t="s">
        <v>652</v>
      </c>
      <c r="H163" s="6">
        <v>6.35</v>
      </c>
      <c r="I163" s="5" t="str">
        <f t="shared" si="3"/>
        <v>TB khá</v>
      </c>
      <c r="J163" s="11" t="s">
        <v>1103</v>
      </c>
      <c r="K163" s="11">
        <v>4293</v>
      </c>
      <c r="L163" s="81"/>
      <c r="M163" s="6"/>
    </row>
    <row r="164" spans="1:13" ht="15" customHeight="1" thickBot="1">
      <c r="A164" s="4">
        <v>163</v>
      </c>
      <c r="B164" s="6">
        <v>211020006</v>
      </c>
      <c r="C164" s="5" t="s">
        <v>483</v>
      </c>
      <c r="D164" s="24">
        <f>VLOOKUP(B164,Sheet1!$B:$D,3,0)</f>
        <v>33656</v>
      </c>
      <c r="E164" s="5" t="s">
        <v>29</v>
      </c>
      <c r="F164" s="7" t="str">
        <f>VLOOKUP(B164,Sheet1!$B:$E,4,0)</f>
        <v>Thanh Hóa</v>
      </c>
      <c r="G164" s="8" t="s">
        <v>652</v>
      </c>
      <c r="H164" s="6">
        <v>7.69</v>
      </c>
      <c r="I164" s="5" t="str">
        <f t="shared" si="3"/>
        <v>khá</v>
      </c>
      <c r="J164" s="11" t="s">
        <v>1104</v>
      </c>
      <c r="K164" s="11">
        <v>4294</v>
      </c>
      <c r="L164" s="81"/>
      <c r="M164" s="6"/>
    </row>
    <row r="165" spans="1:13" ht="15" customHeight="1" thickBot="1">
      <c r="A165" s="1">
        <v>164</v>
      </c>
      <c r="B165" s="6">
        <v>211020316</v>
      </c>
      <c r="C165" s="5" t="s">
        <v>532</v>
      </c>
      <c r="D165" s="24">
        <f>VLOOKUP(B165,Sheet1!$B:$D,3,0)</f>
        <v>33941</v>
      </c>
      <c r="E165" s="5" t="s">
        <v>29</v>
      </c>
      <c r="F165" s="7" t="str">
        <f>VLOOKUP(B165,Sheet1!$B:$E,4,0)</f>
        <v>Hải Dương</v>
      </c>
      <c r="G165" s="8" t="s">
        <v>652</v>
      </c>
      <c r="H165" s="6">
        <v>6.63</v>
      </c>
      <c r="I165" s="5" t="str">
        <f t="shared" si="3"/>
        <v>TB khá</v>
      </c>
      <c r="J165" s="11" t="s">
        <v>1105</v>
      </c>
      <c r="K165" s="11">
        <v>4295</v>
      </c>
      <c r="L165" s="81"/>
      <c r="M165" s="6"/>
    </row>
    <row r="166" spans="1:13" ht="15" customHeight="1" thickBot="1">
      <c r="A166" s="4">
        <v>165</v>
      </c>
      <c r="B166" s="6">
        <v>211020091</v>
      </c>
      <c r="C166" s="5" t="s">
        <v>233</v>
      </c>
      <c r="D166" s="24">
        <f>VLOOKUP(B166,Sheet1!$B:$D,3,0)</f>
        <v>33916</v>
      </c>
      <c r="E166" s="5" t="s">
        <v>29</v>
      </c>
      <c r="F166" s="7" t="str">
        <f>VLOOKUP(B166,Sheet1!$B:$E,4,0)</f>
        <v>Nghệ An</v>
      </c>
      <c r="G166" s="8" t="s">
        <v>652</v>
      </c>
      <c r="H166" s="6">
        <v>7.11</v>
      </c>
      <c r="I166" s="5" t="str">
        <f t="shared" si="3"/>
        <v>khá</v>
      </c>
      <c r="J166" s="11" t="s">
        <v>1106</v>
      </c>
      <c r="K166" s="11">
        <v>4296</v>
      </c>
      <c r="L166" s="81"/>
      <c r="M166" s="6"/>
    </row>
    <row r="167" spans="1:13" ht="15" customHeight="1" thickBot="1">
      <c r="A167" s="1">
        <v>166</v>
      </c>
      <c r="B167" s="6">
        <v>211020110</v>
      </c>
      <c r="C167" s="5" t="s">
        <v>308</v>
      </c>
      <c r="D167" s="24">
        <f>VLOOKUP(B167,Sheet1!$B:$D,3,0)</f>
        <v>33867</v>
      </c>
      <c r="E167" s="5" t="s">
        <v>29</v>
      </c>
      <c r="F167" s="7" t="str">
        <f>VLOOKUP(B167,Sheet1!$B:$E,4,0)</f>
        <v>Bắc Giang</v>
      </c>
      <c r="G167" s="8" t="s">
        <v>652</v>
      </c>
      <c r="H167" s="6">
        <v>6.73</v>
      </c>
      <c r="I167" s="5" t="str">
        <f t="shared" si="3"/>
        <v>TB khá</v>
      </c>
      <c r="J167" s="11" t="s">
        <v>1107</v>
      </c>
      <c r="K167" s="11">
        <v>4297</v>
      </c>
      <c r="L167" s="81"/>
      <c r="M167" s="6"/>
    </row>
    <row r="168" spans="1:13" ht="15" customHeight="1" thickBot="1">
      <c r="A168" s="4">
        <v>167</v>
      </c>
      <c r="B168" s="6">
        <v>211020076</v>
      </c>
      <c r="C168" s="5" t="s">
        <v>293</v>
      </c>
      <c r="D168" s="24">
        <f>VLOOKUP(B168,Sheet1!$B:$D,3,0)</f>
        <v>33239</v>
      </c>
      <c r="E168" s="5" t="s">
        <v>29</v>
      </c>
      <c r="F168" s="7" t="str">
        <f>VLOOKUP(B168,Sheet1!$B:$E,4,0)</f>
        <v>Bắc Ninh</v>
      </c>
      <c r="G168" s="8" t="s">
        <v>652</v>
      </c>
      <c r="H168" s="6">
        <v>6.92</v>
      </c>
      <c r="I168" s="5" t="str">
        <f t="shared" si="3"/>
        <v>TB khá</v>
      </c>
      <c r="J168" s="11" t="s">
        <v>1108</v>
      </c>
      <c r="K168" s="11">
        <v>4298</v>
      </c>
      <c r="L168" s="81"/>
      <c r="M168" s="6"/>
    </row>
    <row r="169" spans="1:13" ht="15" customHeight="1" thickBot="1">
      <c r="A169" s="1">
        <v>168</v>
      </c>
      <c r="B169" s="6">
        <v>211020122</v>
      </c>
      <c r="C169" s="5" t="s">
        <v>502</v>
      </c>
      <c r="D169" s="24">
        <f>VLOOKUP(B169,Sheet1!$B:$D,3,0)</f>
        <v>33769</v>
      </c>
      <c r="E169" s="5" t="s">
        <v>29</v>
      </c>
      <c r="F169" s="7" t="str">
        <f>VLOOKUP(B169,Sheet1!$B:$E,4,0)</f>
        <v>Bắc Ninh</v>
      </c>
      <c r="G169" s="8" t="s">
        <v>652</v>
      </c>
      <c r="H169" s="6">
        <v>6.73</v>
      </c>
      <c r="I169" s="5" t="str">
        <f t="shared" si="3"/>
        <v>TB khá</v>
      </c>
      <c r="J169" s="11" t="s">
        <v>1109</v>
      </c>
      <c r="K169" s="11">
        <v>4299</v>
      </c>
      <c r="L169" s="81"/>
      <c r="M169" s="6"/>
    </row>
    <row r="170" spans="1:13" ht="15" customHeight="1" thickBot="1">
      <c r="A170" s="4">
        <v>169</v>
      </c>
      <c r="B170" s="6">
        <v>211020132</v>
      </c>
      <c r="C170" s="5" t="s">
        <v>504</v>
      </c>
      <c r="D170" s="24">
        <f>VLOOKUP(B170,Sheet1!$B:$D,3,0)</f>
        <v>33838</v>
      </c>
      <c r="E170" s="5" t="s">
        <v>29</v>
      </c>
      <c r="F170" s="7" t="str">
        <f>VLOOKUP(B170,Sheet1!$B:$E,4,0)</f>
        <v>Hưng Yên</v>
      </c>
      <c r="G170" s="8" t="s">
        <v>652</v>
      </c>
      <c r="H170" s="6">
        <v>7.14</v>
      </c>
      <c r="I170" s="5" t="str">
        <f t="shared" si="3"/>
        <v>khá</v>
      </c>
      <c r="J170" s="11" t="s">
        <v>1110</v>
      </c>
      <c r="K170" s="11">
        <v>4300</v>
      </c>
      <c r="L170" s="81"/>
      <c r="M170" s="6"/>
    </row>
    <row r="171" spans="1:13" ht="15" customHeight="1" thickBot="1">
      <c r="A171" s="1">
        <v>170</v>
      </c>
      <c r="B171" s="6">
        <v>211020159</v>
      </c>
      <c r="C171" s="5" t="s">
        <v>508</v>
      </c>
      <c r="D171" s="24">
        <f>VLOOKUP(B171,Sheet1!$B:$D,3,0)</f>
        <v>33893</v>
      </c>
      <c r="E171" s="5" t="s">
        <v>29</v>
      </c>
      <c r="F171" s="7" t="str">
        <f>VLOOKUP(B171,Sheet1!$B:$E,4,0)</f>
        <v>Hưng Yên</v>
      </c>
      <c r="G171" s="8" t="s">
        <v>652</v>
      </c>
      <c r="H171" s="6">
        <v>7.09</v>
      </c>
      <c r="I171" s="5" t="str">
        <f aca="true" t="shared" si="4" ref="I171:I197">IF(AND(H171&gt;=5,H171&lt;6)," trung bình",IF(AND(H171&gt;=6,H171&lt;7),"TB khá",IF(AND(H171&gt;=7,H171&lt;8),"khá",IF(H171&gt;=8,"giỏi","yếu"))))</f>
        <v>khá</v>
      </c>
      <c r="J171" s="11" t="s">
        <v>1111</v>
      </c>
      <c r="K171" s="11">
        <v>4301</v>
      </c>
      <c r="L171" s="81"/>
      <c r="M171" s="6"/>
    </row>
    <row r="172" spans="1:13" ht="15" customHeight="1" thickBot="1">
      <c r="A172" s="4">
        <v>171</v>
      </c>
      <c r="B172" s="6">
        <v>211020214</v>
      </c>
      <c r="C172" s="5" t="s">
        <v>517</v>
      </c>
      <c r="D172" s="24">
        <f>VLOOKUP(B172,Sheet1!$B:$D,3,0)</f>
        <v>33649</v>
      </c>
      <c r="E172" s="5" t="s">
        <v>29</v>
      </c>
      <c r="F172" s="7" t="str">
        <f>VLOOKUP(B172,Sheet1!$B:$E,4,0)</f>
        <v>Bắc Giang</v>
      </c>
      <c r="G172" s="8" t="s">
        <v>652</v>
      </c>
      <c r="H172" s="6">
        <v>6.74</v>
      </c>
      <c r="I172" s="5" t="str">
        <f t="shared" si="4"/>
        <v>TB khá</v>
      </c>
      <c r="J172" s="11" t="s">
        <v>1112</v>
      </c>
      <c r="K172" s="11">
        <v>4302</v>
      </c>
      <c r="L172" s="81"/>
      <c r="M172" s="6"/>
    </row>
    <row r="173" spans="1:13" ht="15" customHeight="1" thickBot="1">
      <c r="A173" s="1">
        <v>172</v>
      </c>
      <c r="B173" s="6">
        <v>211020196</v>
      </c>
      <c r="C173" s="5" t="s">
        <v>172</v>
      </c>
      <c r="D173" s="24">
        <f>VLOOKUP(B173,Sheet1!$B:$D,3,0)</f>
        <v>33776</v>
      </c>
      <c r="E173" s="5" t="s">
        <v>29</v>
      </c>
      <c r="F173" s="7" t="str">
        <f>VLOOKUP(B173,Sheet1!$B:$E,4,0)</f>
        <v>Hưng Yên</v>
      </c>
      <c r="G173" s="8" t="s">
        <v>652</v>
      </c>
      <c r="H173" s="6">
        <v>6.73</v>
      </c>
      <c r="I173" s="5" t="str">
        <f t="shared" si="4"/>
        <v>TB khá</v>
      </c>
      <c r="J173" s="11" t="s">
        <v>1113</v>
      </c>
      <c r="K173" s="11">
        <v>4303</v>
      </c>
      <c r="L173" s="81"/>
      <c r="M173" s="6"/>
    </row>
    <row r="174" spans="1:13" ht="15" customHeight="1" thickBot="1">
      <c r="A174" s="4">
        <v>173</v>
      </c>
      <c r="B174" s="6">
        <v>211020197</v>
      </c>
      <c r="C174" s="5" t="s">
        <v>172</v>
      </c>
      <c r="D174" s="24">
        <f>VLOOKUP(B174,Sheet1!$B:$D,3,0)</f>
        <v>33897</v>
      </c>
      <c r="E174" s="5" t="s">
        <v>29</v>
      </c>
      <c r="F174" s="7" t="str">
        <f>VLOOKUP(B174,Sheet1!$B:$E,4,0)</f>
        <v>TP Hà Nội </v>
      </c>
      <c r="G174" s="8" t="s">
        <v>652</v>
      </c>
      <c r="H174" s="6">
        <v>7.62</v>
      </c>
      <c r="I174" s="5" t="str">
        <f t="shared" si="4"/>
        <v>khá</v>
      </c>
      <c r="J174" s="11" t="s">
        <v>1114</v>
      </c>
      <c r="K174" s="11">
        <v>4304</v>
      </c>
      <c r="L174" s="81"/>
      <c r="M174" s="6"/>
    </row>
    <row r="175" spans="1:13" ht="15" customHeight="1" thickBot="1">
      <c r="A175" s="1">
        <v>174</v>
      </c>
      <c r="B175" s="6">
        <v>211020213</v>
      </c>
      <c r="C175" s="5" t="s">
        <v>177</v>
      </c>
      <c r="D175" s="24">
        <f>VLOOKUP(B175,Sheet1!$B:$D,3,0)</f>
        <v>33828</v>
      </c>
      <c r="E175" s="5" t="s">
        <v>29</v>
      </c>
      <c r="F175" s="7" t="str">
        <f>VLOOKUP(B175,Sheet1!$B:$E,4,0)</f>
        <v>Bắc Ninh</v>
      </c>
      <c r="G175" s="8" t="s">
        <v>652</v>
      </c>
      <c r="H175" s="6">
        <v>7.22</v>
      </c>
      <c r="I175" s="5" t="str">
        <f t="shared" si="4"/>
        <v>khá</v>
      </c>
      <c r="J175" s="11" t="s">
        <v>1115</v>
      </c>
      <c r="K175" s="11">
        <v>4305</v>
      </c>
      <c r="L175" s="81"/>
      <c r="M175" s="10"/>
    </row>
    <row r="176" spans="1:13" ht="15" customHeight="1" thickBot="1">
      <c r="A176" s="4">
        <v>175</v>
      </c>
      <c r="B176" s="6">
        <v>211020212</v>
      </c>
      <c r="C176" s="5" t="s">
        <v>263</v>
      </c>
      <c r="D176" s="24">
        <f>VLOOKUP(B176,Sheet1!$B:$D,3,0)</f>
        <v>33774</v>
      </c>
      <c r="E176" s="5" t="s">
        <v>29</v>
      </c>
      <c r="F176" s="7" t="str">
        <f>VLOOKUP(B176,Sheet1!$B:$E,4,0)</f>
        <v>Bắc Giang</v>
      </c>
      <c r="G176" s="8" t="s">
        <v>652</v>
      </c>
      <c r="H176" s="6">
        <v>7.2</v>
      </c>
      <c r="I176" s="5" t="str">
        <f t="shared" si="4"/>
        <v>khá</v>
      </c>
      <c r="J176" s="11" t="s">
        <v>1116</v>
      </c>
      <c r="K176" s="11">
        <v>4306</v>
      </c>
      <c r="L176" s="81"/>
      <c r="M176" s="6"/>
    </row>
    <row r="177" spans="1:13" ht="15" customHeight="1" thickBot="1">
      <c r="A177" s="1">
        <v>176</v>
      </c>
      <c r="B177" s="6">
        <v>211020237</v>
      </c>
      <c r="C177" s="5" t="s">
        <v>520</v>
      </c>
      <c r="D177" s="24">
        <f>VLOOKUP(B177,Sheet1!$B:$D,3,0)</f>
        <v>33887</v>
      </c>
      <c r="E177" s="5" t="s">
        <v>29</v>
      </c>
      <c r="F177" s="7" t="str">
        <f>VLOOKUP(B177,Sheet1!$B:$E,4,0)</f>
        <v>Bắc Giang</v>
      </c>
      <c r="G177" s="8" t="s">
        <v>652</v>
      </c>
      <c r="H177" s="6">
        <v>8.05</v>
      </c>
      <c r="I177" s="5" t="str">
        <f t="shared" si="4"/>
        <v>giỏi</v>
      </c>
      <c r="J177" s="11" t="s">
        <v>1117</v>
      </c>
      <c r="K177" s="11">
        <v>4307</v>
      </c>
      <c r="L177" s="81"/>
      <c r="M177" s="6"/>
    </row>
    <row r="178" spans="1:13" ht="15" customHeight="1" thickBot="1">
      <c r="A178" s="4">
        <v>177</v>
      </c>
      <c r="B178" s="6">
        <v>211020265</v>
      </c>
      <c r="C178" s="5" t="s">
        <v>526</v>
      </c>
      <c r="D178" s="24">
        <f>VLOOKUP(B178,Sheet1!$B:$D,3,0)</f>
        <v>33940</v>
      </c>
      <c r="E178" s="5" t="s">
        <v>29</v>
      </c>
      <c r="F178" s="7" t="str">
        <f>VLOOKUP(B178,Sheet1!$B:$E,4,0)</f>
        <v>Hải Dương</v>
      </c>
      <c r="G178" s="8" t="s">
        <v>652</v>
      </c>
      <c r="H178" s="6">
        <v>7.32</v>
      </c>
      <c r="I178" s="5" t="str">
        <f t="shared" si="4"/>
        <v>khá</v>
      </c>
      <c r="J178" s="11" t="s">
        <v>1118</v>
      </c>
      <c r="K178" s="11">
        <v>4308</v>
      </c>
      <c r="L178" s="81"/>
      <c r="M178" s="6"/>
    </row>
    <row r="179" spans="1:13" ht="15" customHeight="1" thickBot="1">
      <c r="A179" s="1">
        <v>178</v>
      </c>
      <c r="B179" s="6">
        <v>211020124</v>
      </c>
      <c r="C179" s="5" t="s">
        <v>315</v>
      </c>
      <c r="D179" s="24">
        <f>VLOOKUP(B179,Sheet1!$B:$D,3,0)</f>
        <v>33801</v>
      </c>
      <c r="E179" s="5" t="s">
        <v>29</v>
      </c>
      <c r="F179" s="7" t="str">
        <f>VLOOKUP(B179,Sheet1!$B:$E,4,0)</f>
        <v>Hải Dương</v>
      </c>
      <c r="G179" s="8" t="s">
        <v>652</v>
      </c>
      <c r="H179" s="6">
        <v>6.97</v>
      </c>
      <c r="I179" s="5" t="str">
        <f t="shared" si="4"/>
        <v>TB khá</v>
      </c>
      <c r="J179" s="11" t="s">
        <v>1119</v>
      </c>
      <c r="K179" s="11">
        <v>4309</v>
      </c>
      <c r="L179" s="81"/>
      <c r="M179" s="6"/>
    </row>
    <row r="180" spans="1:13" ht="15" customHeight="1" thickBot="1">
      <c r="A180" s="4">
        <v>179</v>
      </c>
      <c r="B180" s="6">
        <v>211020125</v>
      </c>
      <c r="C180" s="5" t="s">
        <v>315</v>
      </c>
      <c r="D180" s="24">
        <f>VLOOKUP(B180,Sheet1!$B:$D,3,0)</f>
        <v>33835</v>
      </c>
      <c r="E180" s="5" t="s">
        <v>29</v>
      </c>
      <c r="F180" s="7" t="str">
        <f>VLOOKUP(B180,Sheet1!$B:$E,4,0)</f>
        <v>TP Hà Nội </v>
      </c>
      <c r="G180" s="8" t="s">
        <v>652</v>
      </c>
      <c r="H180" s="6">
        <v>7.1</v>
      </c>
      <c r="I180" s="5" t="str">
        <f t="shared" si="4"/>
        <v>khá</v>
      </c>
      <c r="J180" s="11" t="s">
        <v>1120</v>
      </c>
      <c r="K180" s="11">
        <v>4310</v>
      </c>
      <c r="L180" s="81"/>
      <c r="M180" s="6"/>
    </row>
    <row r="181" spans="1:13" ht="15" customHeight="1" thickBot="1">
      <c r="A181" s="1">
        <v>180</v>
      </c>
      <c r="B181" s="6">
        <v>211020276</v>
      </c>
      <c r="C181" s="5" t="s">
        <v>340</v>
      </c>
      <c r="D181" s="24">
        <f>VLOOKUP(B181,Sheet1!$B:$D,3,0)</f>
        <v>33619</v>
      </c>
      <c r="E181" s="5" t="s">
        <v>29</v>
      </c>
      <c r="F181" s="7" t="str">
        <f>VLOOKUP(B181,Sheet1!$B:$E,4,0)</f>
        <v>Bắc Ninh</v>
      </c>
      <c r="G181" s="8" t="s">
        <v>652</v>
      </c>
      <c r="H181" s="6">
        <v>6.5</v>
      </c>
      <c r="I181" s="5" t="str">
        <f t="shared" si="4"/>
        <v>TB khá</v>
      </c>
      <c r="J181" s="11" t="s">
        <v>1121</v>
      </c>
      <c r="K181" s="11">
        <v>4311</v>
      </c>
      <c r="L181" s="81"/>
      <c r="M181" s="6"/>
    </row>
    <row r="182" spans="1:13" ht="15" customHeight="1" thickBot="1">
      <c r="A182" s="4">
        <v>181</v>
      </c>
      <c r="B182" s="6">
        <v>211020293</v>
      </c>
      <c r="C182" s="5" t="s">
        <v>343</v>
      </c>
      <c r="D182" s="24">
        <f>VLOOKUP(B182,Sheet1!$B:$D,3,0)</f>
        <v>33743</v>
      </c>
      <c r="E182" s="5" t="s">
        <v>29</v>
      </c>
      <c r="F182" s="7" t="str">
        <f>VLOOKUP(B182,Sheet1!$B:$E,4,0)</f>
        <v>Bắc Giang</v>
      </c>
      <c r="G182" s="8" t="s">
        <v>652</v>
      </c>
      <c r="H182" s="6">
        <v>6.73</v>
      </c>
      <c r="I182" s="5" t="str">
        <f t="shared" si="4"/>
        <v>TB khá</v>
      </c>
      <c r="J182" s="11" t="s">
        <v>1122</v>
      </c>
      <c r="K182" s="11">
        <v>4312</v>
      </c>
      <c r="L182" s="81"/>
      <c r="M182" s="6"/>
    </row>
    <row r="183" spans="1:13" ht="15" customHeight="1" thickBot="1">
      <c r="A183" s="1">
        <v>182</v>
      </c>
      <c r="B183" s="6">
        <v>211020326</v>
      </c>
      <c r="C183" s="5" t="s">
        <v>353</v>
      </c>
      <c r="D183" s="24">
        <f>VLOOKUP(B183,Sheet1!$B:$D,3,0)</f>
        <v>33934</v>
      </c>
      <c r="E183" s="5" t="s">
        <v>29</v>
      </c>
      <c r="F183" s="7" t="str">
        <f>VLOOKUP(B183,Sheet1!$B:$E,4,0)</f>
        <v>Hải Dương</v>
      </c>
      <c r="G183" s="8" t="s">
        <v>652</v>
      </c>
      <c r="H183" s="6">
        <v>6.48</v>
      </c>
      <c r="I183" s="5" t="str">
        <f t="shared" si="4"/>
        <v>TB khá</v>
      </c>
      <c r="J183" s="11" t="s">
        <v>1123</v>
      </c>
      <c r="K183" s="11">
        <v>4313</v>
      </c>
      <c r="L183" s="81"/>
      <c r="M183" s="6"/>
    </row>
    <row r="184" spans="1:13" ht="15" customHeight="1" thickBot="1">
      <c r="A184" s="4">
        <v>183</v>
      </c>
      <c r="B184" s="6">
        <v>211020232</v>
      </c>
      <c r="C184" s="5" t="s">
        <v>519</v>
      </c>
      <c r="D184" s="24">
        <f>VLOOKUP(B184,Sheet1!$B:$D,3,0)</f>
        <v>33946</v>
      </c>
      <c r="E184" s="5" t="s">
        <v>30</v>
      </c>
      <c r="F184" s="7" t="str">
        <f>VLOOKUP(B184,Sheet1!$B:$E,4,0)</f>
        <v>Hưng Yên</v>
      </c>
      <c r="G184" s="8" t="s">
        <v>652</v>
      </c>
      <c r="H184" s="6">
        <v>6.47</v>
      </c>
      <c r="I184" s="5" t="str">
        <f t="shared" si="4"/>
        <v>TB khá</v>
      </c>
      <c r="J184" s="11" t="s">
        <v>1124</v>
      </c>
      <c r="K184" s="11">
        <v>4314</v>
      </c>
      <c r="L184" s="81"/>
      <c r="M184" s="6"/>
    </row>
    <row r="185" spans="1:13" ht="15" customHeight="1" thickBot="1">
      <c r="A185" s="1">
        <v>184</v>
      </c>
      <c r="B185" s="6">
        <v>211020263</v>
      </c>
      <c r="C185" s="5" t="s">
        <v>525</v>
      </c>
      <c r="D185" s="24">
        <f>VLOOKUP(B185,Sheet1!$B:$D,3,0)</f>
        <v>33931</v>
      </c>
      <c r="E185" s="5" t="s">
        <v>29</v>
      </c>
      <c r="F185" s="7" t="str">
        <f>VLOOKUP(B185,Sheet1!$B:$E,4,0)</f>
        <v>Hải Dương</v>
      </c>
      <c r="G185" s="8" t="s">
        <v>652</v>
      </c>
      <c r="H185" s="6">
        <v>6.53</v>
      </c>
      <c r="I185" s="5" t="str">
        <f t="shared" si="4"/>
        <v>TB khá</v>
      </c>
      <c r="J185" s="11" t="s">
        <v>1125</v>
      </c>
      <c r="K185" s="11">
        <v>4315</v>
      </c>
      <c r="L185" s="81"/>
      <c r="M185" s="6"/>
    </row>
    <row r="186" spans="1:13" ht="15" customHeight="1" thickBot="1">
      <c r="A186" s="4">
        <v>185</v>
      </c>
      <c r="B186" s="6">
        <v>211020082</v>
      </c>
      <c r="C186" s="5" t="s">
        <v>496</v>
      </c>
      <c r="D186" s="24">
        <f>VLOOKUP(B186,Sheet1!$B:$D,3,0)</f>
        <v>33703</v>
      </c>
      <c r="E186" s="5" t="s">
        <v>30</v>
      </c>
      <c r="F186" s="7" t="str">
        <f>VLOOKUP(B186,Sheet1!$B:$E,4,0)</f>
        <v>Hải Dương</v>
      </c>
      <c r="G186" s="8" t="s">
        <v>652</v>
      </c>
      <c r="H186" s="6">
        <v>6.36</v>
      </c>
      <c r="I186" s="5" t="str">
        <f t="shared" si="4"/>
        <v>TB khá</v>
      </c>
      <c r="J186" s="11" t="s">
        <v>1126</v>
      </c>
      <c r="K186" s="11">
        <v>4316</v>
      </c>
      <c r="L186" s="81"/>
      <c r="M186" s="6"/>
    </row>
    <row r="187" spans="1:13" ht="15" customHeight="1" thickBot="1">
      <c r="A187" s="1">
        <v>186</v>
      </c>
      <c r="B187" s="6">
        <v>211020093</v>
      </c>
      <c r="C187" s="5" t="s">
        <v>497</v>
      </c>
      <c r="D187" s="24">
        <f>VLOOKUP(B187,Sheet1!$B:$D,3,0)</f>
        <v>33911</v>
      </c>
      <c r="E187" s="5" t="s">
        <v>29</v>
      </c>
      <c r="F187" s="7" t="str">
        <f>VLOOKUP(B187,Sheet1!$B:$E,4,0)</f>
        <v>Thái Bình</v>
      </c>
      <c r="G187" s="8" t="s">
        <v>652</v>
      </c>
      <c r="H187" s="6">
        <v>6.58</v>
      </c>
      <c r="I187" s="5" t="str">
        <f t="shared" si="4"/>
        <v>TB khá</v>
      </c>
      <c r="J187" s="11" t="s">
        <v>1127</v>
      </c>
      <c r="K187" s="11">
        <v>4317</v>
      </c>
      <c r="L187" s="81"/>
      <c r="M187" s="6"/>
    </row>
    <row r="188" spans="1:13" ht="15" customHeight="1" thickBot="1">
      <c r="A188" s="4">
        <v>187</v>
      </c>
      <c r="B188" s="6">
        <v>211020298</v>
      </c>
      <c r="C188" s="5" t="s">
        <v>530</v>
      </c>
      <c r="D188" s="24">
        <f>VLOOKUP(B188,Sheet1!$B:$D,3,0)</f>
        <v>33532</v>
      </c>
      <c r="E188" s="5" t="s">
        <v>29</v>
      </c>
      <c r="F188" s="7" t="str">
        <f>VLOOKUP(B188,Sheet1!$B:$E,4,0)</f>
        <v>Hải Dương</v>
      </c>
      <c r="G188" s="8" t="s">
        <v>652</v>
      </c>
      <c r="H188" s="6">
        <v>6.91</v>
      </c>
      <c r="I188" s="5" t="str">
        <f t="shared" si="4"/>
        <v>TB khá</v>
      </c>
      <c r="J188" s="11" t="s">
        <v>1128</v>
      </c>
      <c r="K188" s="11">
        <v>4318</v>
      </c>
      <c r="L188" s="81"/>
      <c r="M188" s="6"/>
    </row>
    <row r="189" spans="1:13" ht="15" customHeight="1" thickBot="1">
      <c r="A189" s="1">
        <v>188</v>
      </c>
      <c r="B189" s="6">
        <v>211020136</v>
      </c>
      <c r="C189" s="5" t="s">
        <v>505</v>
      </c>
      <c r="D189" s="24">
        <f>VLOOKUP(B189,Sheet1!$B:$D,3,0)</f>
        <v>33838</v>
      </c>
      <c r="E189" s="5" t="s">
        <v>29</v>
      </c>
      <c r="F189" s="7" t="str">
        <f>VLOOKUP(B189,Sheet1!$B:$E,4,0)</f>
        <v>Hải Dương</v>
      </c>
      <c r="G189" s="8" t="s">
        <v>652</v>
      </c>
      <c r="H189" s="6">
        <v>6.95</v>
      </c>
      <c r="I189" s="5" t="str">
        <f t="shared" si="4"/>
        <v>TB khá</v>
      </c>
      <c r="J189" s="11" t="s">
        <v>1129</v>
      </c>
      <c r="K189" s="11">
        <v>4319</v>
      </c>
      <c r="L189" s="81"/>
      <c r="M189" s="6"/>
    </row>
    <row r="190" spans="1:13" ht="15" customHeight="1" thickBot="1">
      <c r="A190" s="4">
        <v>189</v>
      </c>
      <c r="B190" s="6">
        <v>211020055</v>
      </c>
      <c r="C190" s="5" t="s">
        <v>492</v>
      </c>
      <c r="D190" s="24">
        <f>VLOOKUP(B190,Sheet1!$B:$D,3,0)</f>
        <v>33683</v>
      </c>
      <c r="E190" s="5" t="s">
        <v>29</v>
      </c>
      <c r="F190" s="7" t="str">
        <f>VLOOKUP(B190,Sheet1!$B:$E,4,0)</f>
        <v>Bắc Giang</v>
      </c>
      <c r="G190" s="8" t="s">
        <v>652</v>
      </c>
      <c r="H190" s="6">
        <v>6.51</v>
      </c>
      <c r="I190" s="5" t="str">
        <f t="shared" si="4"/>
        <v>TB khá</v>
      </c>
      <c r="J190" s="11" t="s">
        <v>1130</v>
      </c>
      <c r="K190" s="11">
        <v>4320</v>
      </c>
      <c r="L190" s="81"/>
      <c r="M190" s="6"/>
    </row>
    <row r="191" spans="1:13" ht="15" customHeight="1" thickBot="1">
      <c r="A191" s="1">
        <v>190</v>
      </c>
      <c r="B191" s="6">
        <v>211020012</v>
      </c>
      <c r="C191" s="5" t="s">
        <v>484</v>
      </c>
      <c r="D191" s="24">
        <f>VLOOKUP(B191,Sheet1!$B:$D,3,0)</f>
        <v>33680</v>
      </c>
      <c r="E191" s="5" t="s">
        <v>30</v>
      </c>
      <c r="F191" s="7" t="str">
        <f>VLOOKUP(B191,Sheet1!$B:$E,4,0)</f>
        <v>Hải Dương</v>
      </c>
      <c r="G191" s="8" t="s">
        <v>652</v>
      </c>
      <c r="H191" s="6">
        <v>6.85</v>
      </c>
      <c r="I191" s="5" t="str">
        <f t="shared" si="4"/>
        <v>TB khá</v>
      </c>
      <c r="J191" s="11" t="s">
        <v>1131</v>
      </c>
      <c r="K191" s="11">
        <v>4321</v>
      </c>
      <c r="L191" s="81"/>
      <c r="M191" s="6"/>
    </row>
    <row r="192" spans="1:13" ht="15" customHeight="1" thickBot="1">
      <c r="A192" s="4">
        <v>191</v>
      </c>
      <c r="B192" s="6">
        <v>211020324</v>
      </c>
      <c r="C192" s="5" t="s">
        <v>534</v>
      </c>
      <c r="D192" s="24">
        <f>VLOOKUP(B192,Sheet1!$B:$D,3,0)</f>
        <v>33960</v>
      </c>
      <c r="E192" s="5" t="s">
        <v>29</v>
      </c>
      <c r="F192" s="7" t="str">
        <f>VLOOKUP(B192,Sheet1!$B:$E,4,0)</f>
        <v>Bắc Giang</v>
      </c>
      <c r="G192" s="8" t="s">
        <v>652</v>
      </c>
      <c r="H192" s="6">
        <v>6.62</v>
      </c>
      <c r="I192" s="5" t="str">
        <f t="shared" si="4"/>
        <v>TB khá</v>
      </c>
      <c r="J192" s="11" t="s">
        <v>1132</v>
      </c>
      <c r="K192" s="11">
        <v>4322</v>
      </c>
      <c r="L192" s="81"/>
      <c r="M192" s="6"/>
    </row>
    <row r="193" spans="1:13" ht="15" customHeight="1" thickBot="1">
      <c r="A193" s="1">
        <v>192</v>
      </c>
      <c r="B193" s="6">
        <v>211020243</v>
      </c>
      <c r="C193" s="5" t="s">
        <v>521</v>
      </c>
      <c r="D193" s="24">
        <f>VLOOKUP(B193,Sheet1!$B:$D,3,0)</f>
        <v>33917</v>
      </c>
      <c r="E193" s="5" t="s">
        <v>29</v>
      </c>
      <c r="F193" s="7" t="str">
        <f>VLOOKUP(B193,Sheet1!$B:$E,4,0)</f>
        <v>Bắc Giang</v>
      </c>
      <c r="G193" s="8" t="s">
        <v>652</v>
      </c>
      <c r="H193" s="6">
        <v>7.13</v>
      </c>
      <c r="I193" s="5" t="str">
        <f t="shared" si="4"/>
        <v>khá</v>
      </c>
      <c r="J193" s="11" t="s">
        <v>1133</v>
      </c>
      <c r="K193" s="11">
        <v>4323</v>
      </c>
      <c r="L193" s="81"/>
      <c r="M193" s="6"/>
    </row>
    <row r="194" spans="1:13" ht="15" customHeight="1" thickBot="1">
      <c r="A194" s="4">
        <v>193</v>
      </c>
      <c r="B194" s="10">
        <v>211020174</v>
      </c>
      <c r="C194" s="9" t="s">
        <v>512</v>
      </c>
      <c r="D194" s="24">
        <f>VLOOKUP(B194,Sheet1!$B:$D,3,0)</f>
        <v>33529</v>
      </c>
      <c r="E194" s="9" t="s">
        <v>29</v>
      </c>
      <c r="F194" s="7" t="str">
        <f>VLOOKUP(B194,Sheet1!$B:$E,4,0)</f>
        <v>Bắc Giang</v>
      </c>
      <c r="G194" s="8" t="s">
        <v>652</v>
      </c>
      <c r="H194" s="10">
        <v>7.54</v>
      </c>
      <c r="I194" s="5" t="str">
        <f t="shared" si="4"/>
        <v>khá</v>
      </c>
      <c r="J194" s="11" t="s">
        <v>1134</v>
      </c>
      <c r="K194" s="11">
        <v>4324</v>
      </c>
      <c r="L194" s="81"/>
      <c r="M194" s="6"/>
    </row>
    <row r="195" spans="1:13" ht="15" customHeight="1" thickBot="1">
      <c r="A195" s="1">
        <v>194</v>
      </c>
      <c r="B195" s="6">
        <v>211020025</v>
      </c>
      <c r="C195" s="5" t="s">
        <v>486</v>
      </c>
      <c r="D195" s="24">
        <f>VLOOKUP(B195,Sheet1!$B:$D,3,0)</f>
        <v>33839</v>
      </c>
      <c r="E195" s="5" t="s">
        <v>29</v>
      </c>
      <c r="F195" s="7" t="str">
        <f>VLOOKUP(B195,Sheet1!$B:$E,4,0)</f>
        <v>TP Hà Nội </v>
      </c>
      <c r="G195" s="8" t="s">
        <v>652</v>
      </c>
      <c r="H195" s="6">
        <v>7.04</v>
      </c>
      <c r="I195" s="5" t="str">
        <f t="shared" si="4"/>
        <v>khá</v>
      </c>
      <c r="J195" s="11" t="s">
        <v>1135</v>
      </c>
      <c r="K195" s="11">
        <v>4325</v>
      </c>
      <c r="L195" s="81"/>
      <c r="M195" s="6"/>
    </row>
    <row r="196" spans="1:13" ht="15" customHeight="1" thickBot="1">
      <c r="A196" s="4">
        <v>195</v>
      </c>
      <c r="B196" s="6">
        <v>211020107</v>
      </c>
      <c r="C196" s="5" t="s">
        <v>499</v>
      </c>
      <c r="D196" s="24">
        <f>VLOOKUP(B196,Sheet1!$B:$D,3,0)</f>
        <v>33678</v>
      </c>
      <c r="E196" s="5" t="s">
        <v>29</v>
      </c>
      <c r="F196" s="7" t="str">
        <f>VLOOKUP(B196,Sheet1!$B:$E,4,0)</f>
        <v>Hải Dương</v>
      </c>
      <c r="G196" s="8" t="s">
        <v>652</v>
      </c>
      <c r="H196" s="6">
        <v>7.47</v>
      </c>
      <c r="I196" s="5" t="str">
        <f t="shared" si="4"/>
        <v>khá</v>
      </c>
      <c r="J196" s="11" t="s">
        <v>1136</v>
      </c>
      <c r="K196" s="11">
        <v>4326</v>
      </c>
      <c r="L196" s="81"/>
      <c r="M196" s="6"/>
    </row>
    <row r="197" spans="1:13" ht="15" customHeight="1" thickBot="1">
      <c r="A197" s="1">
        <v>196</v>
      </c>
      <c r="B197" s="6">
        <v>211020080</v>
      </c>
      <c r="C197" s="5" t="s">
        <v>495</v>
      </c>
      <c r="D197" s="24">
        <f>VLOOKUP(B197,Sheet1!$B:$D,3,0)</f>
        <v>33420</v>
      </c>
      <c r="E197" s="5" t="s">
        <v>29</v>
      </c>
      <c r="F197" s="7" t="str">
        <f>VLOOKUP(B197,Sheet1!$B:$E,4,0)</f>
        <v>Nam Định</v>
      </c>
      <c r="G197" s="8" t="s">
        <v>652</v>
      </c>
      <c r="H197" s="6">
        <v>7.55</v>
      </c>
      <c r="I197" s="5" t="str">
        <f t="shared" si="4"/>
        <v>khá</v>
      </c>
      <c r="J197" s="11" t="s">
        <v>1137</v>
      </c>
      <c r="K197" s="11">
        <v>4327</v>
      </c>
      <c r="L197" s="81"/>
      <c r="M197" s="6"/>
    </row>
    <row r="198" spans="1:13" ht="15" customHeight="1" thickBot="1">
      <c r="A198" s="4">
        <v>197</v>
      </c>
      <c r="B198" s="16">
        <v>211020289</v>
      </c>
      <c r="C198" s="22" t="s">
        <v>737</v>
      </c>
      <c r="D198" s="56">
        <v>33792</v>
      </c>
      <c r="E198" s="22" t="s">
        <v>30</v>
      </c>
      <c r="F198" s="22" t="s">
        <v>35</v>
      </c>
      <c r="G198" s="16" t="s">
        <v>918</v>
      </c>
      <c r="H198" s="75">
        <v>6.29</v>
      </c>
      <c r="I198" s="76" t="s">
        <v>917</v>
      </c>
      <c r="J198" s="11" t="s">
        <v>1138</v>
      </c>
      <c r="K198" s="11">
        <v>4328</v>
      </c>
      <c r="L198" s="81"/>
      <c r="M198" s="6"/>
    </row>
    <row r="199" spans="1:13" ht="15" customHeight="1" thickBot="1">
      <c r="A199" s="1">
        <v>198</v>
      </c>
      <c r="B199" s="6">
        <v>211020097</v>
      </c>
      <c r="C199" s="5" t="s">
        <v>498</v>
      </c>
      <c r="D199" s="24">
        <f>VLOOKUP(B199,Sheet1!$B:$D,3,0)</f>
        <v>33727</v>
      </c>
      <c r="E199" s="5" t="s">
        <v>29</v>
      </c>
      <c r="F199" s="7" t="str">
        <f>VLOOKUP(B199,Sheet1!$B:$E,4,0)</f>
        <v>Hưng Yên</v>
      </c>
      <c r="G199" s="8" t="s">
        <v>652</v>
      </c>
      <c r="H199" s="6">
        <v>7.12</v>
      </c>
      <c r="I199" s="5" t="str">
        <f aca="true" t="shared" si="5" ref="I199:I206">IF(AND(H199&gt;=5,H199&lt;6)," trung bình",IF(AND(H199&gt;=6,H199&lt;7),"TB khá",IF(AND(H199&gt;=7,H199&lt;8),"khá",IF(H199&gt;=8,"giỏi","yếu"))))</f>
        <v>khá</v>
      </c>
      <c r="J199" s="11" t="s">
        <v>1139</v>
      </c>
      <c r="K199" s="11">
        <v>4329</v>
      </c>
      <c r="L199" s="81"/>
      <c r="M199" s="16"/>
    </row>
    <row r="200" spans="1:13" ht="15" customHeight="1" thickBot="1">
      <c r="A200" s="4">
        <v>199</v>
      </c>
      <c r="B200" s="6">
        <v>211020253</v>
      </c>
      <c r="C200" s="5" t="s">
        <v>522</v>
      </c>
      <c r="D200" s="24">
        <f>VLOOKUP(B200,Sheet1!$B:$D,3,0)</f>
        <v>33623</v>
      </c>
      <c r="E200" s="5" t="s">
        <v>29</v>
      </c>
      <c r="F200" s="7" t="str">
        <f>VLOOKUP(B200,Sheet1!$B:$E,4,0)</f>
        <v>Hải Dương</v>
      </c>
      <c r="G200" s="8" t="s">
        <v>652</v>
      </c>
      <c r="H200" s="6">
        <v>6.71</v>
      </c>
      <c r="I200" s="5" t="str">
        <f t="shared" si="5"/>
        <v>TB khá</v>
      </c>
      <c r="J200" s="11" t="s">
        <v>1140</v>
      </c>
      <c r="K200" s="11">
        <v>4330</v>
      </c>
      <c r="L200" s="81"/>
      <c r="M200" s="6"/>
    </row>
    <row r="201" spans="1:13" ht="15" customHeight="1" thickBot="1">
      <c r="A201" s="1">
        <v>200</v>
      </c>
      <c r="B201" s="6">
        <v>211020279</v>
      </c>
      <c r="C201" s="5" t="s">
        <v>527</v>
      </c>
      <c r="D201" s="24">
        <f>VLOOKUP(B201,Sheet1!$B:$D,3,0)</f>
        <v>33964</v>
      </c>
      <c r="E201" s="5" t="s">
        <v>29</v>
      </c>
      <c r="F201" s="7" t="str">
        <f>VLOOKUP(B201,Sheet1!$B:$E,4,0)</f>
        <v>Bắc Giang</v>
      </c>
      <c r="G201" s="8" t="s">
        <v>652</v>
      </c>
      <c r="H201" s="6">
        <v>6.7</v>
      </c>
      <c r="I201" s="5" t="str">
        <f t="shared" si="5"/>
        <v>TB khá</v>
      </c>
      <c r="J201" s="11" t="s">
        <v>1141</v>
      </c>
      <c r="K201" s="11">
        <v>4331</v>
      </c>
      <c r="L201" s="81"/>
      <c r="M201" s="6"/>
    </row>
    <row r="202" spans="1:13" ht="15" customHeight="1" thickBot="1">
      <c r="A202" s="4">
        <v>201</v>
      </c>
      <c r="B202" s="6">
        <v>211020114</v>
      </c>
      <c r="C202" s="5" t="s">
        <v>500</v>
      </c>
      <c r="D202" s="24">
        <f>VLOOKUP(B202,Sheet1!$B:$D,3,0)</f>
        <v>33916</v>
      </c>
      <c r="E202" s="5" t="s">
        <v>29</v>
      </c>
      <c r="F202" s="7" t="str">
        <f>VLOOKUP(B202,Sheet1!$B:$E,4,0)</f>
        <v>Hải Dương</v>
      </c>
      <c r="G202" s="8" t="s">
        <v>652</v>
      </c>
      <c r="H202" s="6">
        <v>6.82</v>
      </c>
      <c r="I202" s="5" t="str">
        <f t="shared" si="5"/>
        <v>TB khá</v>
      </c>
      <c r="J202" s="11" t="s">
        <v>1142</v>
      </c>
      <c r="K202" s="11">
        <v>4332</v>
      </c>
      <c r="L202" s="81"/>
      <c r="M202" s="6"/>
    </row>
    <row r="203" spans="1:13" ht="15" customHeight="1" thickBot="1">
      <c r="A203" s="1">
        <v>202</v>
      </c>
      <c r="B203" s="6">
        <v>211020036</v>
      </c>
      <c r="C203" s="5" t="s">
        <v>489</v>
      </c>
      <c r="D203" s="24">
        <f>VLOOKUP(B203,Sheet1!$B:$D,3,0)</f>
        <v>33703</v>
      </c>
      <c r="E203" s="5" t="s">
        <v>29</v>
      </c>
      <c r="F203" s="7" t="str">
        <f>VLOOKUP(B203,Sheet1!$B:$E,4,0)</f>
        <v>Hải Dương</v>
      </c>
      <c r="G203" s="8" t="s">
        <v>652</v>
      </c>
      <c r="H203" s="6">
        <v>6.54</v>
      </c>
      <c r="I203" s="5" t="str">
        <f t="shared" si="5"/>
        <v>TB khá</v>
      </c>
      <c r="J203" s="11" t="s">
        <v>1143</v>
      </c>
      <c r="K203" s="11">
        <v>4333</v>
      </c>
      <c r="L203" s="81"/>
      <c r="M203" s="6"/>
    </row>
    <row r="204" spans="1:13" ht="15" customHeight="1" thickBot="1">
      <c r="A204" s="4">
        <v>203</v>
      </c>
      <c r="B204" s="6">
        <v>211020198</v>
      </c>
      <c r="C204" s="5" t="s">
        <v>515</v>
      </c>
      <c r="D204" s="24">
        <f>VLOOKUP(B204,Sheet1!$B:$D,3,0)</f>
        <v>33636</v>
      </c>
      <c r="E204" s="5" t="s">
        <v>29</v>
      </c>
      <c r="F204" s="7" t="str">
        <f>VLOOKUP(B204,Sheet1!$B:$E,4,0)</f>
        <v>Bắc Ninh</v>
      </c>
      <c r="G204" s="8" t="s">
        <v>652</v>
      </c>
      <c r="H204" s="6">
        <v>6.98</v>
      </c>
      <c r="I204" s="5" t="str">
        <f t="shared" si="5"/>
        <v>TB khá</v>
      </c>
      <c r="J204" s="11" t="s">
        <v>1144</v>
      </c>
      <c r="K204" s="11">
        <v>4334</v>
      </c>
      <c r="L204" s="81"/>
      <c r="M204" s="6"/>
    </row>
    <row r="205" spans="1:13" ht="15" customHeight="1" thickBot="1">
      <c r="A205" s="1">
        <v>204</v>
      </c>
      <c r="B205" s="6">
        <v>211020320</v>
      </c>
      <c r="C205" s="5" t="s">
        <v>533</v>
      </c>
      <c r="D205" s="24">
        <f>VLOOKUP(B205,Sheet1!$B:$D,3,0)</f>
        <v>32686</v>
      </c>
      <c r="E205" s="5" t="s">
        <v>29</v>
      </c>
      <c r="F205" s="7" t="str">
        <f>VLOOKUP(B205,Sheet1!$B:$E,4,0)</f>
        <v>Hải Dương</v>
      </c>
      <c r="G205" s="8" t="s">
        <v>652</v>
      </c>
      <c r="H205" s="6">
        <v>6.88</v>
      </c>
      <c r="I205" s="5" t="str">
        <f t="shared" si="5"/>
        <v>TB khá</v>
      </c>
      <c r="J205" s="11" t="s">
        <v>1145</v>
      </c>
      <c r="K205" s="11">
        <v>4335</v>
      </c>
      <c r="L205" s="82"/>
      <c r="M205" s="6"/>
    </row>
    <row r="206" spans="1:13" ht="15" customHeight="1" thickBot="1">
      <c r="A206" s="4">
        <v>205</v>
      </c>
      <c r="B206" s="6">
        <v>211020029</v>
      </c>
      <c r="C206" s="5" t="s">
        <v>487</v>
      </c>
      <c r="D206" s="24">
        <f>VLOOKUP(B206,Sheet1!$B:$D,3,0)</f>
        <v>33639</v>
      </c>
      <c r="E206" s="5" t="s">
        <v>29</v>
      </c>
      <c r="F206" s="7" t="str">
        <f>VLOOKUP(B206,Sheet1!$B:$E,4,0)</f>
        <v>Hải Dương</v>
      </c>
      <c r="G206" s="8" t="s">
        <v>652</v>
      </c>
      <c r="H206" s="6">
        <v>6.55</v>
      </c>
      <c r="I206" s="5" t="str">
        <f t="shared" si="5"/>
        <v>TB khá</v>
      </c>
      <c r="J206" s="11" t="s">
        <v>1146</v>
      </c>
      <c r="K206" s="11">
        <v>4336</v>
      </c>
      <c r="L206" s="81"/>
      <c r="M206" s="6"/>
    </row>
    <row r="207" spans="1:13" ht="15" customHeight="1" thickBot="1">
      <c r="A207" s="1">
        <v>206</v>
      </c>
      <c r="B207" s="6">
        <v>211020005</v>
      </c>
      <c r="C207" s="5" t="s">
        <v>423</v>
      </c>
      <c r="D207" s="24">
        <f>VLOOKUP(B207,Sheet1!$B:$D,3,0)</f>
        <v>33605</v>
      </c>
      <c r="E207" s="5" t="s">
        <v>30</v>
      </c>
      <c r="F207" s="7" t="str">
        <f>VLOOKUP(B207,Sheet1!$B:$E,4,0)</f>
        <v>Hải Dương</v>
      </c>
      <c r="G207" s="6" t="s">
        <v>424</v>
      </c>
      <c r="H207" s="6">
        <v>6.88</v>
      </c>
      <c r="I207" s="5" t="str">
        <f aca="true" t="shared" si="6" ref="I207:I260">IF(AND(H207&gt;=5,H207&lt;6)," trung bình",IF(AND(H207&gt;=6,H207&lt;7),"TB khá",IF(AND(H207&gt;=7,H207&lt;8),"khá",IF(H207&gt;=8,"giỏi","yếu"))))</f>
        <v>TB khá</v>
      </c>
      <c r="J207" s="11" t="s">
        <v>1147</v>
      </c>
      <c r="K207" s="11">
        <v>4337</v>
      </c>
      <c r="L207" s="82"/>
      <c r="M207" s="81"/>
    </row>
    <row r="208" spans="1:13" ht="15" customHeight="1" thickBot="1">
      <c r="A208" s="4">
        <v>207</v>
      </c>
      <c r="B208" s="6">
        <v>211020008</v>
      </c>
      <c r="C208" s="5" t="s">
        <v>425</v>
      </c>
      <c r="D208" s="24">
        <f>VLOOKUP(B208,Sheet1!$B:$D,3,0)</f>
        <v>33637</v>
      </c>
      <c r="E208" s="5" t="s">
        <v>29</v>
      </c>
      <c r="F208" s="7" t="str">
        <f>VLOOKUP(B208,Sheet1!$B:$E,4,0)</f>
        <v>Hải Dương</v>
      </c>
      <c r="G208" s="6" t="s">
        <v>424</v>
      </c>
      <c r="H208" s="6">
        <v>6.85</v>
      </c>
      <c r="I208" s="5" t="str">
        <f t="shared" si="6"/>
        <v>TB khá</v>
      </c>
      <c r="J208" s="11" t="s">
        <v>1148</v>
      </c>
      <c r="K208" s="11">
        <v>4338</v>
      </c>
      <c r="M208" s="81"/>
    </row>
    <row r="209" spans="1:13" ht="15" customHeight="1" thickBot="1">
      <c r="A209" s="1">
        <v>208</v>
      </c>
      <c r="B209" s="6">
        <v>211020017</v>
      </c>
      <c r="C209" s="5" t="s">
        <v>426</v>
      </c>
      <c r="D209" s="24">
        <f>VLOOKUP(B209,Sheet1!$B:$D,3,0)</f>
        <v>33728</v>
      </c>
      <c r="E209" s="5" t="s">
        <v>29</v>
      </c>
      <c r="F209" s="7" t="str">
        <f>VLOOKUP(B209,Sheet1!$B:$E,4,0)</f>
        <v>Bắc Ninh</v>
      </c>
      <c r="G209" s="6" t="s">
        <v>424</v>
      </c>
      <c r="H209" s="6">
        <v>7.59</v>
      </c>
      <c r="I209" s="5" t="str">
        <f t="shared" si="6"/>
        <v>khá</v>
      </c>
      <c r="J209" s="11" t="s">
        <v>1149</v>
      </c>
      <c r="K209" s="11">
        <v>4339</v>
      </c>
      <c r="M209" s="81"/>
    </row>
    <row r="210" spans="1:13" ht="15" customHeight="1" thickBot="1">
      <c r="A210" s="4">
        <v>209</v>
      </c>
      <c r="B210" s="6">
        <v>211020024</v>
      </c>
      <c r="C210" s="5" t="s">
        <v>427</v>
      </c>
      <c r="D210" s="24">
        <f>VLOOKUP(B210,Sheet1!$B:$D,3,0)</f>
        <v>32910</v>
      </c>
      <c r="E210" s="5" t="s">
        <v>30</v>
      </c>
      <c r="F210" s="7" t="str">
        <f>VLOOKUP(B210,Sheet1!$B:$E,4,0)</f>
        <v>Hải Dương</v>
      </c>
      <c r="G210" s="6" t="s">
        <v>424</v>
      </c>
      <c r="H210" s="6">
        <v>6.41</v>
      </c>
      <c r="I210" s="5" t="str">
        <f t="shared" si="6"/>
        <v>TB khá</v>
      </c>
      <c r="J210" s="11" t="s">
        <v>1150</v>
      </c>
      <c r="K210" s="11">
        <v>4340</v>
      </c>
      <c r="M210" s="81"/>
    </row>
    <row r="211" spans="1:13" ht="15" customHeight="1" thickBot="1">
      <c r="A211" s="1">
        <v>210</v>
      </c>
      <c r="B211" s="6">
        <v>211020031</v>
      </c>
      <c r="C211" s="5" t="s">
        <v>428</v>
      </c>
      <c r="D211" s="24">
        <f>VLOOKUP(B211,Sheet1!$B:$D,3,0)</f>
        <v>33729</v>
      </c>
      <c r="E211" s="5" t="s">
        <v>29</v>
      </c>
      <c r="F211" s="7" t="str">
        <f>VLOOKUP(B211,Sheet1!$B:$E,4,0)</f>
        <v>TP Hà Nội </v>
      </c>
      <c r="G211" s="6" t="s">
        <v>424</v>
      </c>
      <c r="H211" s="6">
        <v>7.04</v>
      </c>
      <c r="I211" s="5" t="str">
        <f t="shared" si="6"/>
        <v>khá</v>
      </c>
      <c r="J211" s="11" t="s">
        <v>1151</v>
      </c>
      <c r="K211" s="11">
        <v>4341</v>
      </c>
      <c r="M211" s="83"/>
    </row>
    <row r="212" spans="1:13" ht="15" customHeight="1" thickBot="1">
      <c r="A212" s="4">
        <v>211</v>
      </c>
      <c r="B212" s="6">
        <v>211020033</v>
      </c>
      <c r="C212" s="5" t="s">
        <v>429</v>
      </c>
      <c r="D212" s="24">
        <f>VLOOKUP(B212,Sheet1!$B:$D,3,0)</f>
        <v>33851</v>
      </c>
      <c r="E212" s="5" t="s">
        <v>30</v>
      </c>
      <c r="F212" s="7" t="str">
        <f>VLOOKUP(B212,Sheet1!$B:$E,4,0)</f>
        <v>Ninh Bình</v>
      </c>
      <c r="G212" s="6" t="s">
        <v>424</v>
      </c>
      <c r="H212" s="6">
        <v>6.54</v>
      </c>
      <c r="I212" s="5" t="str">
        <f t="shared" si="6"/>
        <v>TB khá</v>
      </c>
      <c r="J212" s="11" t="s">
        <v>1152</v>
      </c>
      <c r="K212" s="11">
        <v>4342</v>
      </c>
      <c r="M212" s="81"/>
    </row>
    <row r="213" spans="1:13" ht="15" customHeight="1" thickBot="1">
      <c r="A213" s="1">
        <v>212</v>
      </c>
      <c r="B213" s="6">
        <v>211020035</v>
      </c>
      <c r="C213" s="5" t="s">
        <v>430</v>
      </c>
      <c r="D213" s="24">
        <f>VLOOKUP(B213,Sheet1!$B:$D,3,0)</f>
        <v>33483</v>
      </c>
      <c r="E213" s="5" t="s">
        <v>29</v>
      </c>
      <c r="F213" s="7" t="str">
        <f>VLOOKUP(B213,Sheet1!$B:$E,4,0)</f>
        <v>Hải Dương</v>
      </c>
      <c r="G213" s="6" t="s">
        <v>424</v>
      </c>
      <c r="H213" s="6">
        <v>6.62</v>
      </c>
      <c r="I213" s="5" t="str">
        <f t="shared" si="6"/>
        <v>TB khá</v>
      </c>
      <c r="J213" s="11" t="s">
        <v>1153</v>
      </c>
      <c r="K213" s="11">
        <v>4343</v>
      </c>
      <c r="M213" s="81"/>
    </row>
    <row r="214" spans="1:13" ht="15" customHeight="1" thickBot="1">
      <c r="A214" s="4">
        <v>213</v>
      </c>
      <c r="B214" s="6">
        <v>211020042</v>
      </c>
      <c r="C214" s="5" t="s">
        <v>431</v>
      </c>
      <c r="D214" s="24">
        <f>VLOOKUP(B214,Sheet1!$B:$D,3,0)</f>
        <v>33738</v>
      </c>
      <c r="E214" s="5" t="s">
        <v>29</v>
      </c>
      <c r="F214" s="7" t="str">
        <f>VLOOKUP(B214,Sheet1!$B:$E,4,0)</f>
        <v>Thanh Hóa</v>
      </c>
      <c r="G214" s="6" t="s">
        <v>424</v>
      </c>
      <c r="H214" s="6">
        <v>7.14</v>
      </c>
      <c r="I214" s="5" t="str">
        <f t="shared" si="6"/>
        <v>khá</v>
      </c>
      <c r="J214" s="11" t="s">
        <v>1154</v>
      </c>
      <c r="K214" s="11">
        <v>4344</v>
      </c>
      <c r="M214" s="81"/>
    </row>
    <row r="215" spans="1:13" ht="15" customHeight="1" thickBot="1">
      <c r="A215" s="1">
        <v>214</v>
      </c>
      <c r="B215" s="6">
        <v>211020050</v>
      </c>
      <c r="C215" s="5" t="s">
        <v>432</v>
      </c>
      <c r="D215" s="24">
        <f>VLOOKUP(B215,Sheet1!$B:$D,3,0)</f>
        <v>33605</v>
      </c>
      <c r="E215" s="5" t="s">
        <v>29</v>
      </c>
      <c r="F215" s="7" t="str">
        <f>VLOOKUP(B215,Sheet1!$B:$E,4,0)</f>
        <v>Hưng Yên</v>
      </c>
      <c r="G215" s="6" t="s">
        <v>424</v>
      </c>
      <c r="H215" s="6">
        <v>7.31</v>
      </c>
      <c r="I215" s="5" t="str">
        <f t="shared" si="6"/>
        <v>khá</v>
      </c>
      <c r="J215" s="11" t="s">
        <v>1155</v>
      </c>
      <c r="K215" s="11">
        <v>4345</v>
      </c>
      <c r="M215" s="81"/>
    </row>
    <row r="216" spans="1:13" ht="15" customHeight="1" thickBot="1">
      <c r="A216" s="4">
        <v>215</v>
      </c>
      <c r="B216" s="6">
        <v>211020051</v>
      </c>
      <c r="C216" s="5" t="s">
        <v>433</v>
      </c>
      <c r="D216" s="24">
        <f>VLOOKUP(B216,Sheet1!$B:$D,3,0)</f>
        <v>33804</v>
      </c>
      <c r="E216" s="5" t="s">
        <v>30</v>
      </c>
      <c r="F216" s="7" t="str">
        <f>VLOOKUP(B216,Sheet1!$B:$E,4,0)</f>
        <v>Thái Bình</v>
      </c>
      <c r="G216" s="6" t="s">
        <v>424</v>
      </c>
      <c r="H216" s="6">
        <v>6.12</v>
      </c>
      <c r="I216" s="5" t="str">
        <f t="shared" si="6"/>
        <v>TB khá</v>
      </c>
      <c r="J216" s="11" t="s">
        <v>1156</v>
      </c>
      <c r="K216" s="11">
        <v>4346</v>
      </c>
      <c r="M216" s="81"/>
    </row>
    <row r="217" spans="1:13" ht="15" customHeight="1" thickBot="1">
      <c r="A217" s="1">
        <v>216</v>
      </c>
      <c r="B217" s="6">
        <v>211020060</v>
      </c>
      <c r="C217" s="5" t="s">
        <v>434</v>
      </c>
      <c r="D217" s="24">
        <f>VLOOKUP(B217,Sheet1!$B:$D,3,0)</f>
        <v>33798</v>
      </c>
      <c r="E217" s="5" t="s">
        <v>29</v>
      </c>
      <c r="F217" s="7" t="str">
        <f>VLOOKUP(B217,Sheet1!$B:$E,4,0)</f>
        <v>Hải Dương</v>
      </c>
      <c r="G217" s="6" t="s">
        <v>424</v>
      </c>
      <c r="H217" s="6">
        <v>6.84</v>
      </c>
      <c r="I217" s="5" t="str">
        <f t="shared" si="6"/>
        <v>TB khá</v>
      </c>
      <c r="J217" s="11" t="s">
        <v>1157</v>
      </c>
      <c r="K217" s="11">
        <v>4347</v>
      </c>
      <c r="M217" s="81"/>
    </row>
    <row r="218" spans="1:13" ht="15" customHeight="1" thickBot="1">
      <c r="A218" s="4">
        <v>217</v>
      </c>
      <c r="B218" s="6">
        <v>211020071</v>
      </c>
      <c r="C218" s="5" t="s">
        <v>435</v>
      </c>
      <c r="D218" s="24">
        <f>VLOOKUP(B218,Sheet1!$B:$D,3,0)</f>
        <v>32861</v>
      </c>
      <c r="E218" s="5" t="s">
        <v>29</v>
      </c>
      <c r="F218" s="7" t="str">
        <f>VLOOKUP(B218,Sheet1!$B:$E,4,0)</f>
        <v>Cao Bằng</v>
      </c>
      <c r="G218" s="6" t="s">
        <v>424</v>
      </c>
      <c r="H218" s="6">
        <v>7.15</v>
      </c>
      <c r="I218" s="5" t="str">
        <f t="shared" si="6"/>
        <v>khá</v>
      </c>
      <c r="J218" s="11" t="s">
        <v>1158</v>
      </c>
      <c r="K218" s="11">
        <v>4348</v>
      </c>
      <c r="M218" s="81"/>
    </row>
    <row r="219" spans="1:13" ht="15" customHeight="1" thickBot="1">
      <c r="A219" s="1">
        <v>218</v>
      </c>
      <c r="B219" s="6">
        <v>211020073</v>
      </c>
      <c r="C219" s="5" t="s">
        <v>231</v>
      </c>
      <c r="D219" s="24">
        <f>VLOOKUP(B219,Sheet1!$B:$D,3,0)</f>
        <v>33456</v>
      </c>
      <c r="E219" s="5" t="s">
        <v>29</v>
      </c>
      <c r="F219" s="7" t="str">
        <f>VLOOKUP(B219,Sheet1!$B:$E,4,0)</f>
        <v>Hải Dương</v>
      </c>
      <c r="G219" s="6" t="s">
        <v>424</v>
      </c>
      <c r="H219" s="6">
        <v>7.11</v>
      </c>
      <c r="I219" s="5" t="str">
        <f t="shared" si="6"/>
        <v>khá</v>
      </c>
      <c r="J219" s="11" t="s">
        <v>1159</v>
      </c>
      <c r="K219" s="11">
        <v>4349</v>
      </c>
      <c r="M219" s="81"/>
    </row>
    <row r="220" spans="1:13" ht="15" customHeight="1" thickBot="1">
      <c r="A220" s="4">
        <v>219</v>
      </c>
      <c r="B220" s="6">
        <v>211020075</v>
      </c>
      <c r="C220" s="5" t="s">
        <v>231</v>
      </c>
      <c r="D220" s="24">
        <f>VLOOKUP(B220,Sheet1!$B:$D,3,0)</f>
        <v>33864</v>
      </c>
      <c r="E220" s="5" t="s">
        <v>29</v>
      </c>
      <c r="F220" s="7" t="str">
        <f>VLOOKUP(B220,Sheet1!$B:$E,4,0)</f>
        <v>Hải Dương</v>
      </c>
      <c r="G220" s="6" t="s">
        <v>424</v>
      </c>
      <c r="H220" s="6">
        <v>7.2</v>
      </c>
      <c r="I220" s="5" t="str">
        <f t="shared" si="6"/>
        <v>khá</v>
      </c>
      <c r="J220" s="11" t="s">
        <v>1160</v>
      </c>
      <c r="K220" s="11">
        <v>4350</v>
      </c>
      <c r="M220" s="81"/>
    </row>
    <row r="221" spans="1:13" ht="15" customHeight="1" thickBot="1">
      <c r="A221" s="1">
        <v>220</v>
      </c>
      <c r="B221" s="6">
        <v>211020085</v>
      </c>
      <c r="C221" s="5" t="s">
        <v>436</v>
      </c>
      <c r="D221" s="24">
        <f>VLOOKUP(B221,Sheet1!$B:$D,3,0)</f>
        <v>33369</v>
      </c>
      <c r="E221" s="5" t="s">
        <v>29</v>
      </c>
      <c r="F221" s="7" t="str">
        <f>VLOOKUP(B221,Sheet1!$B:$E,4,0)</f>
        <v>Bắc Giang</v>
      </c>
      <c r="G221" s="6" t="s">
        <v>424</v>
      </c>
      <c r="H221" s="6">
        <v>7.22</v>
      </c>
      <c r="I221" s="5" t="str">
        <f t="shared" si="6"/>
        <v>khá</v>
      </c>
      <c r="J221" s="11" t="s">
        <v>1161</v>
      </c>
      <c r="K221" s="11">
        <v>4351</v>
      </c>
      <c r="M221" s="81"/>
    </row>
    <row r="222" spans="1:13" ht="15" customHeight="1" thickBot="1">
      <c r="A222" s="4">
        <v>221</v>
      </c>
      <c r="B222" s="6">
        <v>211020088</v>
      </c>
      <c r="C222" s="5" t="s">
        <v>437</v>
      </c>
      <c r="D222" s="24">
        <f>VLOOKUP(B222,Sheet1!$B:$D,3,0)</f>
        <v>33372</v>
      </c>
      <c r="E222" s="5" t="s">
        <v>29</v>
      </c>
      <c r="F222" s="7" t="str">
        <f>VLOOKUP(B222,Sheet1!$B:$E,4,0)</f>
        <v>Bắc Giang</v>
      </c>
      <c r="G222" s="6" t="s">
        <v>424</v>
      </c>
      <c r="H222" s="6">
        <v>7</v>
      </c>
      <c r="I222" s="5" t="str">
        <f t="shared" si="6"/>
        <v>khá</v>
      </c>
      <c r="J222" s="11" t="s">
        <v>1162</v>
      </c>
      <c r="K222" s="11">
        <v>4352</v>
      </c>
      <c r="M222" s="81"/>
    </row>
    <row r="223" spans="1:13" ht="15" customHeight="1" thickBot="1">
      <c r="A223" s="1">
        <v>222</v>
      </c>
      <c r="B223" s="6">
        <v>211020090</v>
      </c>
      <c r="C223" s="5" t="s">
        <v>233</v>
      </c>
      <c r="D223" s="24">
        <f>VLOOKUP(B223,Sheet1!$B:$D,3,0)</f>
        <v>33963</v>
      </c>
      <c r="E223" s="5" t="s">
        <v>29</v>
      </c>
      <c r="F223" s="7" t="str">
        <f>VLOOKUP(B223,Sheet1!$B:$E,4,0)</f>
        <v>Hưng Yên</v>
      </c>
      <c r="G223" s="6" t="s">
        <v>424</v>
      </c>
      <c r="H223" s="6">
        <v>7.41</v>
      </c>
      <c r="I223" s="5" t="str">
        <f t="shared" si="6"/>
        <v>khá</v>
      </c>
      <c r="J223" s="11" t="s">
        <v>1163</v>
      </c>
      <c r="K223" s="11">
        <v>4353</v>
      </c>
      <c r="M223" s="81"/>
    </row>
    <row r="224" spans="1:13" ht="15" customHeight="1" thickBot="1">
      <c r="A224" s="4">
        <v>223</v>
      </c>
      <c r="B224" s="6">
        <v>211020094</v>
      </c>
      <c r="C224" s="5" t="s">
        <v>438</v>
      </c>
      <c r="D224" s="24">
        <f>VLOOKUP(B224,Sheet1!$B:$D,3,0)</f>
        <v>33784</v>
      </c>
      <c r="E224" s="5" t="s">
        <v>29</v>
      </c>
      <c r="F224" s="7" t="str">
        <f>VLOOKUP(B224,Sheet1!$B:$E,4,0)</f>
        <v>Hải Dương</v>
      </c>
      <c r="G224" s="6" t="s">
        <v>424</v>
      </c>
      <c r="H224" s="6">
        <v>7.11</v>
      </c>
      <c r="I224" s="5" t="str">
        <f t="shared" si="6"/>
        <v>khá</v>
      </c>
      <c r="J224" s="11" t="s">
        <v>1164</v>
      </c>
      <c r="K224" s="11">
        <v>4354</v>
      </c>
      <c r="M224" s="81"/>
    </row>
    <row r="225" spans="1:13" ht="15" customHeight="1" thickBot="1">
      <c r="A225" s="1">
        <v>224</v>
      </c>
      <c r="B225" s="6">
        <v>211020098</v>
      </c>
      <c r="C225" s="5" t="s">
        <v>439</v>
      </c>
      <c r="D225" s="24">
        <f>VLOOKUP(B225,Sheet1!$B:$D,3,0)</f>
        <v>33821</v>
      </c>
      <c r="E225" s="5" t="s">
        <v>29</v>
      </c>
      <c r="F225" s="7" t="str">
        <f>VLOOKUP(B225,Sheet1!$B:$E,4,0)</f>
        <v>Thái Bình</v>
      </c>
      <c r="G225" s="6" t="s">
        <v>424</v>
      </c>
      <c r="H225" s="6">
        <v>7.03</v>
      </c>
      <c r="I225" s="5" t="str">
        <f t="shared" si="6"/>
        <v>khá</v>
      </c>
      <c r="J225" s="11" t="s">
        <v>1165</v>
      </c>
      <c r="K225" s="11">
        <v>4355</v>
      </c>
      <c r="M225" s="81"/>
    </row>
    <row r="226" spans="1:13" ht="15" customHeight="1" thickBot="1">
      <c r="A226" s="4">
        <v>225</v>
      </c>
      <c r="B226" s="6">
        <v>211020099</v>
      </c>
      <c r="C226" s="5" t="s">
        <v>440</v>
      </c>
      <c r="D226" s="24">
        <f>VLOOKUP(B226,Sheet1!$B:$D,3,0)</f>
        <v>33529</v>
      </c>
      <c r="E226" s="5" t="s">
        <v>29</v>
      </c>
      <c r="F226" s="7" t="str">
        <f>VLOOKUP(B226,Sheet1!$B:$E,4,0)</f>
        <v>Bắc Ninh</v>
      </c>
      <c r="G226" s="6" t="s">
        <v>424</v>
      </c>
      <c r="H226" s="6">
        <v>6.61</v>
      </c>
      <c r="I226" s="5" t="str">
        <f t="shared" si="6"/>
        <v>TB khá</v>
      </c>
      <c r="J226" s="11" t="s">
        <v>1166</v>
      </c>
      <c r="K226" s="11">
        <v>4356</v>
      </c>
      <c r="M226" s="81"/>
    </row>
    <row r="227" spans="1:13" ht="15" customHeight="1" thickBot="1">
      <c r="A227" s="1">
        <v>226</v>
      </c>
      <c r="B227" s="6">
        <v>211020113</v>
      </c>
      <c r="C227" s="5" t="s">
        <v>441</v>
      </c>
      <c r="D227" s="24">
        <f>VLOOKUP(B227,Sheet1!$B:$D,3,0)</f>
        <v>33641</v>
      </c>
      <c r="E227" s="5" t="s">
        <v>29</v>
      </c>
      <c r="F227" s="7" t="str">
        <f>VLOOKUP(B227,Sheet1!$B:$E,4,0)</f>
        <v>Hưng Yên</v>
      </c>
      <c r="G227" s="6" t="s">
        <v>424</v>
      </c>
      <c r="H227" s="6">
        <v>7.41</v>
      </c>
      <c r="I227" s="5" t="str">
        <f t="shared" si="6"/>
        <v>khá</v>
      </c>
      <c r="J227" s="11" t="s">
        <v>1167</v>
      </c>
      <c r="K227" s="11">
        <v>4357</v>
      </c>
      <c r="M227" s="81"/>
    </row>
    <row r="228" spans="1:13" ht="15" customHeight="1" thickBot="1">
      <c r="A228" s="4">
        <v>227</v>
      </c>
      <c r="B228" s="6">
        <v>211020118</v>
      </c>
      <c r="C228" s="5" t="s">
        <v>442</v>
      </c>
      <c r="D228" s="24">
        <f>VLOOKUP(B228,Sheet1!$B:$D,3,0)</f>
        <v>33736</v>
      </c>
      <c r="E228" s="5" t="s">
        <v>29</v>
      </c>
      <c r="F228" s="7" t="str">
        <f>VLOOKUP(B228,Sheet1!$B:$E,4,0)</f>
        <v>Thanh Hóa</v>
      </c>
      <c r="G228" s="6" t="s">
        <v>424</v>
      </c>
      <c r="H228" s="6">
        <v>6.81</v>
      </c>
      <c r="I228" s="5" t="str">
        <f t="shared" si="6"/>
        <v>TB khá</v>
      </c>
      <c r="J228" s="11" t="s">
        <v>1168</v>
      </c>
      <c r="K228" s="11">
        <v>4358</v>
      </c>
      <c r="M228" s="81"/>
    </row>
    <row r="229" spans="1:13" ht="15" customHeight="1" thickBot="1">
      <c r="A229" s="1">
        <v>228</v>
      </c>
      <c r="B229" s="6">
        <v>211020123</v>
      </c>
      <c r="C229" s="5" t="s">
        <v>443</v>
      </c>
      <c r="D229" s="24">
        <f>VLOOKUP(B229,Sheet1!$B:$D,3,0)</f>
        <v>33634</v>
      </c>
      <c r="E229" s="5" t="s">
        <v>29</v>
      </c>
      <c r="F229" s="7" t="str">
        <f>VLOOKUP(B229,Sheet1!$B:$E,4,0)</f>
        <v>Bắc Giang</v>
      </c>
      <c r="G229" s="6" t="s">
        <v>424</v>
      </c>
      <c r="H229" s="6">
        <v>6.46</v>
      </c>
      <c r="I229" s="5" t="str">
        <f t="shared" si="6"/>
        <v>TB khá</v>
      </c>
      <c r="J229" s="11" t="s">
        <v>1169</v>
      </c>
      <c r="K229" s="11">
        <v>4359</v>
      </c>
      <c r="M229" s="81"/>
    </row>
    <row r="230" spans="1:13" ht="15" customHeight="1" thickBot="1">
      <c r="A230" s="4">
        <v>229</v>
      </c>
      <c r="B230" s="6">
        <v>211020129</v>
      </c>
      <c r="C230" s="5" t="s">
        <v>444</v>
      </c>
      <c r="D230" s="24">
        <f>VLOOKUP(B230,Sheet1!$B:$D,3,0)</f>
        <v>33771</v>
      </c>
      <c r="E230" s="5" t="s">
        <v>29</v>
      </c>
      <c r="F230" s="7" t="str">
        <f>VLOOKUP(B230,Sheet1!$B:$E,4,0)</f>
        <v>Nghệ An</v>
      </c>
      <c r="G230" s="6" t="s">
        <v>424</v>
      </c>
      <c r="H230" s="6">
        <v>6.64</v>
      </c>
      <c r="I230" s="5" t="str">
        <f t="shared" si="6"/>
        <v>TB khá</v>
      </c>
      <c r="J230" s="11" t="s">
        <v>1170</v>
      </c>
      <c r="K230" s="11">
        <v>4360</v>
      </c>
      <c r="M230" s="81"/>
    </row>
    <row r="231" spans="1:13" ht="15" customHeight="1" thickBot="1">
      <c r="A231" s="1">
        <v>230</v>
      </c>
      <c r="B231" s="6">
        <v>211020137</v>
      </c>
      <c r="C231" s="5" t="s">
        <v>445</v>
      </c>
      <c r="D231" s="24">
        <f>VLOOKUP(B231,Sheet1!$B:$D,3,0)</f>
        <v>33769</v>
      </c>
      <c r="E231" s="5" t="s">
        <v>29</v>
      </c>
      <c r="F231" s="7" t="str">
        <f>VLOOKUP(B231,Sheet1!$B:$E,4,0)</f>
        <v>Hưng Yên</v>
      </c>
      <c r="G231" s="6" t="s">
        <v>424</v>
      </c>
      <c r="H231" s="6">
        <v>7.16</v>
      </c>
      <c r="I231" s="5" t="str">
        <f t="shared" si="6"/>
        <v>khá</v>
      </c>
      <c r="J231" s="11" t="s">
        <v>1171</v>
      </c>
      <c r="K231" s="11">
        <v>4361</v>
      </c>
      <c r="M231" s="83"/>
    </row>
    <row r="232" spans="1:13" ht="15" customHeight="1" thickBot="1">
      <c r="A232" s="4">
        <v>231</v>
      </c>
      <c r="B232" s="6">
        <v>211020140</v>
      </c>
      <c r="C232" s="5" t="s">
        <v>446</v>
      </c>
      <c r="D232" s="24">
        <f>VLOOKUP(B232,Sheet1!$B:$D,3,0)</f>
        <v>33623</v>
      </c>
      <c r="E232" s="5" t="s">
        <v>29</v>
      </c>
      <c r="F232" s="7" t="str">
        <f>VLOOKUP(B232,Sheet1!$B:$E,4,0)</f>
        <v>Hải Dương</v>
      </c>
      <c r="G232" s="6" t="s">
        <v>424</v>
      </c>
      <c r="H232" s="6">
        <v>7.17</v>
      </c>
      <c r="I232" s="5" t="str">
        <f t="shared" si="6"/>
        <v>khá</v>
      </c>
      <c r="J232" s="11" t="s">
        <v>1172</v>
      </c>
      <c r="K232" s="11">
        <v>4362</v>
      </c>
      <c r="M232" s="81"/>
    </row>
    <row r="233" spans="1:13" ht="15" customHeight="1" thickBot="1">
      <c r="A233" s="1">
        <v>232</v>
      </c>
      <c r="B233" s="6">
        <v>211020144</v>
      </c>
      <c r="C233" s="5" t="s">
        <v>447</v>
      </c>
      <c r="D233" s="24">
        <f>VLOOKUP(B233,Sheet1!$B:$D,3,0)</f>
        <v>33183</v>
      </c>
      <c r="E233" s="5" t="s">
        <v>29</v>
      </c>
      <c r="F233" s="7" t="str">
        <f>VLOOKUP(B233,Sheet1!$B:$E,4,0)</f>
        <v>Hưng Yên</v>
      </c>
      <c r="G233" s="6" t="s">
        <v>424</v>
      </c>
      <c r="H233" s="6">
        <v>6.79</v>
      </c>
      <c r="I233" s="5" t="str">
        <f t="shared" si="6"/>
        <v>TB khá</v>
      </c>
      <c r="J233" s="11" t="s">
        <v>1173</v>
      </c>
      <c r="K233" s="11">
        <v>4363</v>
      </c>
      <c r="M233" s="81"/>
    </row>
    <row r="234" spans="1:13" ht="15" customHeight="1" thickBot="1">
      <c r="A234" s="4">
        <v>233</v>
      </c>
      <c r="B234" s="6">
        <v>211020158</v>
      </c>
      <c r="C234" s="5" t="s">
        <v>448</v>
      </c>
      <c r="D234" s="24">
        <f>VLOOKUP(B234,Sheet1!$B:$D,3,0)</f>
        <v>33251</v>
      </c>
      <c r="E234" s="5" t="s">
        <v>29</v>
      </c>
      <c r="F234" s="7" t="str">
        <f>VLOOKUP(B234,Sheet1!$B:$E,4,0)</f>
        <v>Bắc Ninh</v>
      </c>
      <c r="G234" s="6" t="s">
        <v>424</v>
      </c>
      <c r="H234" s="6">
        <v>6.85</v>
      </c>
      <c r="I234" s="5" t="str">
        <f t="shared" si="6"/>
        <v>TB khá</v>
      </c>
      <c r="J234" s="11" t="s">
        <v>1174</v>
      </c>
      <c r="K234" s="11">
        <v>4364</v>
      </c>
      <c r="M234" s="81"/>
    </row>
    <row r="235" spans="1:13" ht="15" customHeight="1" thickBot="1">
      <c r="A235" s="1">
        <v>234</v>
      </c>
      <c r="B235" s="6">
        <v>211020168</v>
      </c>
      <c r="C235" s="5" t="s">
        <v>449</v>
      </c>
      <c r="D235" s="24">
        <f>VLOOKUP(B235,Sheet1!$B:$D,3,0)</f>
        <v>33311</v>
      </c>
      <c r="E235" s="5" t="s">
        <v>29</v>
      </c>
      <c r="F235" s="7" t="str">
        <f>VLOOKUP(B235,Sheet1!$B:$E,4,0)</f>
        <v>Hải Dương</v>
      </c>
      <c r="G235" s="6" t="s">
        <v>424</v>
      </c>
      <c r="H235" s="6">
        <v>7.29</v>
      </c>
      <c r="I235" s="5" t="str">
        <f t="shared" si="6"/>
        <v>khá</v>
      </c>
      <c r="J235" s="11" t="s">
        <v>1175</v>
      </c>
      <c r="K235" s="11">
        <v>4365</v>
      </c>
      <c r="M235" s="81"/>
    </row>
    <row r="236" spans="1:13" ht="15" customHeight="1" thickBot="1">
      <c r="A236" s="4">
        <v>235</v>
      </c>
      <c r="B236" s="6">
        <v>211020175</v>
      </c>
      <c r="C236" s="5" t="s">
        <v>450</v>
      </c>
      <c r="D236" s="24">
        <f>VLOOKUP(B236,Sheet1!$B:$D,3,0)</f>
        <v>33695</v>
      </c>
      <c r="E236" s="5" t="s">
        <v>29</v>
      </c>
      <c r="F236" s="7" t="str">
        <f>VLOOKUP(B236,Sheet1!$B:$E,4,0)</f>
        <v>Bắc Giang</v>
      </c>
      <c r="G236" s="6" t="s">
        <v>424</v>
      </c>
      <c r="H236" s="6">
        <v>7.19</v>
      </c>
      <c r="I236" s="5" t="str">
        <f t="shared" si="6"/>
        <v>khá</v>
      </c>
      <c r="J236" s="11" t="s">
        <v>1176</v>
      </c>
      <c r="K236" s="11">
        <v>4366</v>
      </c>
      <c r="M236" s="81"/>
    </row>
    <row r="237" spans="1:13" ht="15" customHeight="1" thickBot="1">
      <c r="A237" s="1">
        <v>236</v>
      </c>
      <c r="B237" s="6">
        <v>211020183</v>
      </c>
      <c r="C237" s="5" t="s">
        <v>451</v>
      </c>
      <c r="D237" s="24">
        <f>VLOOKUP(B237,Sheet1!$B:$D,3,0)</f>
        <v>33777</v>
      </c>
      <c r="E237" s="5" t="s">
        <v>29</v>
      </c>
      <c r="F237" s="7" t="str">
        <f>VLOOKUP(B237,Sheet1!$B:$E,4,0)</f>
        <v>Bắc Giang</v>
      </c>
      <c r="G237" s="6" t="s">
        <v>424</v>
      </c>
      <c r="H237" s="6">
        <v>7.62</v>
      </c>
      <c r="I237" s="5" t="str">
        <f t="shared" si="6"/>
        <v>khá</v>
      </c>
      <c r="J237" s="11" t="s">
        <v>1177</v>
      </c>
      <c r="K237" s="11">
        <v>4367</v>
      </c>
      <c r="M237" s="81"/>
    </row>
    <row r="238" spans="1:13" ht="15" customHeight="1" thickBot="1">
      <c r="A238" s="4">
        <v>237</v>
      </c>
      <c r="B238" s="6">
        <v>211020185</v>
      </c>
      <c r="C238" s="5" t="s">
        <v>452</v>
      </c>
      <c r="D238" s="24">
        <f>VLOOKUP(B238,Sheet1!$B:$D,3,0)</f>
        <v>33893</v>
      </c>
      <c r="E238" s="5" t="s">
        <v>29</v>
      </c>
      <c r="F238" s="7" t="str">
        <f>VLOOKUP(B238,Sheet1!$B:$E,4,0)</f>
        <v>Thanh Hóa</v>
      </c>
      <c r="G238" s="6" t="s">
        <v>424</v>
      </c>
      <c r="H238" s="6">
        <v>7.1</v>
      </c>
      <c r="I238" s="5" t="str">
        <f t="shared" si="6"/>
        <v>khá</v>
      </c>
      <c r="J238" s="11" t="s">
        <v>1178</v>
      </c>
      <c r="K238" s="11">
        <v>4368</v>
      </c>
      <c r="M238" s="81"/>
    </row>
    <row r="239" spans="1:13" ht="15" customHeight="1" thickBot="1">
      <c r="A239" s="1">
        <v>238</v>
      </c>
      <c r="B239" s="6">
        <v>211020187</v>
      </c>
      <c r="C239" s="5" t="s">
        <v>453</v>
      </c>
      <c r="D239" s="24">
        <f>VLOOKUP(B239,Sheet1!$B:$D,3,0)</f>
        <v>33917</v>
      </c>
      <c r="E239" s="5" t="s">
        <v>29</v>
      </c>
      <c r="F239" s="7" t="str">
        <f>VLOOKUP(B239,Sheet1!$B:$E,4,0)</f>
        <v>Hải Dương</v>
      </c>
      <c r="G239" s="6" t="s">
        <v>424</v>
      </c>
      <c r="H239" s="6">
        <v>6.86</v>
      </c>
      <c r="I239" s="5" t="str">
        <f t="shared" si="6"/>
        <v>TB khá</v>
      </c>
      <c r="J239" s="11" t="s">
        <v>1179</v>
      </c>
      <c r="K239" s="11">
        <v>4369</v>
      </c>
      <c r="M239" s="81"/>
    </row>
    <row r="240" spans="1:13" ht="15" customHeight="1" thickBot="1">
      <c r="A240" s="4">
        <v>239</v>
      </c>
      <c r="B240" s="6">
        <v>211020191</v>
      </c>
      <c r="C240" s="5" t="s">
        <v>454</v>
      </c>
      <c r="D240" s="24">
        <f>VLOOKUP(B240,Sheet1!$B:$D,3,0)</f>
        <v>33704</v>
      </c>
      <c r="E240" s="5" t="s">
        <v>29</v>
      </c>
      <c r="F240" s="7" t="str">
        <f>VLOOKUP(B240,Sheet1!$B:$E,4,0)</f>
        <v>TP Hà Nội </v>
      </c>
      <c r="G240" s="6" t="s">
        <v>424</v>
      </c>
      <c r="H240" s="6">
        <v>7.71</v>
      </c>
      <c r="I240" s="5" t="str">
        <f t="shared" si="6"/>
        <v>khá</v>
      </c>
      <c r="J240" s="11" t="s">
        <v>1180</v>
      </c>
      <c r="K240" s="11">
        <v>4370</v>
      </c>
      <c r="M240" s="81"/>
    </row>
    <row r="241" spans="1:13" ht="15" customHeight="1" thickBot="1">
      <c r="A241" s="1">
        <v>240</v>
      </c>
      <c r="B241" s="6">
        <v>211020193</v>
      </c>
      <c r="C241" s="5" t="s">
        <v>328</v>
      </c>
      <c r="D241" s="24">
        <f>VLOOKUP(B241,Sheet1!$B:$D,3,0)</f>
        <v>33946</v>
      </c>
      <c r="E241" s="5" t="s">
        <v>29</v>
      </c>
      <c r="F241" s="7" t="str">
        <f>VLOOKUP(B241,Sheet1!$B:$E,4,0)</f>
        <v>Bắc Ninh</v>
      </c>
      <c r="G241" s="6" t="s">
        <v>424</v>
      </c>
      <c r="H241" s="6">
        <v>7.15</v>
      </c>
      <c r="I241" s="5" t="str">
        <f t="shared" si="6"/>
        <v>khá</v>
      </c>
      <c r="J241" s="11" t="s">
        <v>1181</v>
      </c>
      <c r="K241" s="11">
        <v>4371</v>
      </c>
      <c r="M241" s="81"/>
    </row>
    <row r="242" spans="1:13" ht="15" customHeight="1" thickBot="1">
      <c r="A242" s="4">
        <v>241</v>
      </c>
      <c r="B242" s="6">
        <v>211020205</v>
      </c>
      <c r="C242" s="5" t="s">
        <v>455</v>
      </c>
      <c r="D242" s="24">
        <f>VLOOKUP(B242,Sheet1!$B:$D,3,0)</f>
        <v>33712</v>
      </c>
      <c r="E242" s="5" t="s">
        <v>29</v>
      </c>
      <c r="F242" s="7" t="str">
        <f>VLOOKUP(B242,Sheet1!$B:$E,4,0)</f>
        <v>Hải Dương</v>
      </c>
      <c r="G242" s="6" t="s">
        <v>424</v>
      </c>
      <c r="H242" s="6">
        <v>7.38</v>
      </c>
      <c r="I242" s="5" t="str">
        <f t="shared" si="6"/>
        <v>khá</v>
      </c>
      <c r="J242" s="11" t="s">
        <v>1182</v>
      </c>
      <c r="K242" s="11">
        <v>4372</v>
      </c>
      <c r="M242" s="81"/>
    </row>
    <row r="243" spans="1:13" ht="15" customHeight="1" thickBot="1">
      <c r="A243" s="1">
        <v>242</v>
      </c>
      <c r="B243" s="6">
        <v>211020207</v>
      </c>
      <c r="C243" s="5" t="s">
        <v>330</v>
      </c>
      <c r="D243" s="24">
        <f>VLOOKUP(B243,Sheet1!$B:$D,3,0)</f>
        <v>33666</v>
      </c>
      <c r="E243" s="5" t="s">
        <v>29</v>
      </c>
      <c r="F243" s="7" t="str">
        <f>VLOOKUP(B243,Sheet1!$B:$E,4,0)</f>
        <v>Hải Dương</v>
      </c>
      <c r="G243" s="6" t="s">
        <v>424</v>
      </c>
      <c r="H243" s="6">
        <v>7.46</v>
      </c>
      <c r="I243" s="5" t="str">
        <f t="shared" si="6"/>
        <v>khá</v>
      </c>
      <c r="J243" s="11" t="s">
        <v>1183</v>
      </c>
      <c r="K243" s="11">
        <v>4373</v>
      </c>
      <c r="M243" s="81"/>
    </row>
    <row r="244" spans="1:13" ht="15" customHeight="1" thickBot="1">
      <c r="A244" s="4">
        <v>243</v>
      </c>
      <c r="B244" s="6">
        <v>211020208</v>
      </c>
      <c r="C244" s="5" t="s">
        <v>456</v>
      </c>
      <c r="D244" s="24">
        <f>VLOOKUP(B244,Sheet1!$B:$D,3,0)</f>
        <v>33938</v>
      </c>
      <c r="E244" s="5" t="s">
        <v>29</v>
      </c>
      <c r="F244" s="7" t="str">
        <f>VLOOKUP(B244,Sheet1!$B:$E,4,0)</f>
        <v>Hải Dương</v>
      </c>
      <c r="G244" s="6" t="s">
        <v>424</v>
      </c>
      <c r="H244" s="6">
        <v>6.72</v>
      </c>
      <c r="I244" s="5" t="str">
        <f t="shared" si="6"/>
        <v>TB khá</v>
      </c>
      <c r="J244" s="11" t="s">
        <v>1184</v>
      </c>
      <c r="K244" s="11">
        <v>4374</v>
      </c>
      <c r="M244" s="81"/>
    </row>
    <row r="245" spans="1:13" ht="15" customHeight="1" thickBot="1">
      <c r="A245" s="1">
        <v>244</v>
      </c>
      <c r="B245" s="6">
        <v>211020211</v>
      </c>
      <c r="C245" s="5" t="s">
        <v>177</v>
      </c>
      <c r="D245" s="24">
        <f>VLOOKUP(B245,Sheet1!$B:$D,3,0)</f>
        <v>33526</v>
      </c>
      <c r="E245" s="5" t="s">
        <v>29</v>
      </c>
      <c r="F245" s="7" t="str">
        <f>VLOOKUP(B245,Sheet1!$B:$E,4,0)</f>
        <v>Bắc Giang</v>
      </c>
      <c r="G245" s="6" t="s">
        <v>424</v>
      </c>
      <c r="H245" s="6">
        <v>6.32</v>
      </c>
      <c r="I245" s="5" t="str">
        <f t="shared" si="6"/>
        <v>TB khá</v>
      </c>
      <c r="J245" s="11" t="s">
        <v>1185</v>
      </c>
      <c r="K245" s="11">
        <v>4375</v>
      </c>
      <c r="M245" s="81"/>
    </row>
    <row r="246" spans="1:13" ht="15" customHeight="1" thickBot="1">
      <c r="A246" s="4">
        <v>245</v>
      </c>
      <c r="B246" s="6">
        <v>211020217</v>
      </c>
      <c r="C246" s="5" t="s">
        <v>457</v>
      </c>
      <c r="D246" s="24">
        <f>VLOOKUP(B246,Sheet1!$B:$D,3,0)</f>
        <v>33832</v>
      </c>
      <c r="E246" s="5" t="s">
        <v>29</v>
      </c>
      <c r="F246" s="7" t="str">
        <f>VLOOKUP(B246,Sheet1!$B:$E,4,0)</f>
        <v>Hải Dương</v>
      </c>
      <c r="G246" s="6" t="s">
        <v>424</v>
      </c>
      <c r="H246" s="6">
        <v>7.27</v>
      </c>
      <c r="I246" s="5" t="str">
        <f t="shared" si="6"/>
        <v>khá</v>
      </c>
      <c r="J246" s="11" t="s">
        <v>1186</v>
      </c>
      <c r="K246" s="11">
        <v>4376</v>
      </c>
      <c r="M246" s="81"/>
    </row>
    <row r="247" spans="1:13" ht="15" customHeight="1" thickBot="1">
      <c r="A247" s="1">
        <v>246</v>
      </c>
      <c r="B247" s="6">
        <v>211020219</v>
      </c>
      <c r="C247" s="5" t="s">
        <v>458</v>
      </c>
      <c r="D247" s="24">
        <f>VLOOKUP(B247,Sheet1!$B:$D,3,0)</f>
        <v>33560</v>
      </c>
      <c r="E247" s="5" t="s">
        <v>29</v>
      </c>
      <c r="F247" s="7" t="str">
        <f>VLOOKUP(B247,Sheet1!$B:$E,4,0)</f>
        <v>Hải Dương</v>
      </c>
      <c r="G247" s="6" t="s">
        <v>424</v>
      </c>
      <c r="H247" s="6">
        <v>6.73</v>
      </c>
      <c r="I247" s="5" t="str">
        <f t="shared" si="6"/>
        <v>TB khá</v>
      </c>
      <c r="J247" s="11" t="s">
        <v>1187</v>
      </c>
      <c r="K247" s="11">
        <v>4377</v>
      </c>
      <c r="M247" s="81"/>
    </row>
    <row r="248" spans="1:13" ht="15" customHeight="1" thickBot="1">
      <c r="A248" s="4">
        <v>247</v>
      </c>
      <c r="B248" s="6">
        <v>211020221</v>
      </c>
      <c r="C248" s="5" t="s">
        <v>459</v>
      </c>
      <c r="D248" s="24">
        <f>VLOOKUP(B248,Sheet1!$B:$D,3,0)</f>
        <v>33623</v>
      </c>
      <c r="E248" s="5" t="s">
        <v>29</v>
      </c>
      <c r="F248" s="7" t="str">
        <f>VLOOKUP(B248,Sheet1!$B:$E,4,0)</f>
        <v>Bắc Giang</v>
      </c>
      <c r="G248" s="6" t="s">
        <v>424</v>
      </c>
      <c r="H248" s="6">
        <v>6.25</v>
      </c>
      <c r="I248" s="5" t="str">
        <f t="shared" si="6"/>
        <v>TB khá</v>
      </c>
      <c r="J248" s="11" t="s">
        <v>1188</v>
      </c>
      <c r="K248" s="11">
        <v>4378</v>
      </c>
      <c r="M248" s="81"/>
    </row>
    <row r="249" spans="1:13" ht="15" customHeight="1" thickBot="1">
      <c r="A249" s="1">
        <v>248</v>
      </c>
      <c r="B249" s="6">
        <v>211020224</v>
      </c>
      <c r="C249" s="5" t="s">
        <v>460</v>
      </c>
      <c r="D249" s="24">
        <f>VLOOKUP(B249,Sheet1!$B:$D,3,0)</f>
        <v>33724</v>
      </c>
      <c r="E249" s="5" t="s">
        <v>30</v>
      </c>
      <c r="F249" s="7" t="str">
        <f>VLOOKUP(B249,Sheet1!$B:$E,4,0)</f>
        <v>Bắc Giang</v>
      </c>
      <c r="G249" s="6" t="s">
        <v>424</v>
      </c>
      <c r="H249" s="6">
        <v>6.68</v>
      </c>
      <c r="I249" s="5" t="str">
        <f t="shared" si="6"/>
        <v>TB khá</v>
      </c>
      <c r="J249" s="11" t="s">
        <v>1189</v>
      </c>
      <c r="K249" s="11">
        <v>4379</v>
      </c>
      <c r="M249" s="81"/>
    </row>
    <row r="250" spans="1:13" ht="15" customHeight="1" thickBot="1">
      <c r="A250" s="4">
        <v>249</v>
      </c>
      <c r="B250" s="6">
        <v>211020225</v>
      </c>
      <c r="C250" s="5" t="s">
        <v>461</v>
      </c>
      <c r="D250" s="24">
        <f>VLOOKUP(B250,Sheet1!$B:$D,3,0)</f>
        <v>33325</v>
      </c>
      <c r="E250" s="5" t="s">
        <v>29</v>
      </c>
      <c r="F250" s="7" t="str">
        <f>VLOOKUP(B250,Sheet1!$B:$E,4,0)</f>
        <v>Bắc Ninh</v>
      </c>
      <c r="G250" s="6" t="s">
        <v>424</v>
      </c>
      <c r="H250" s="6">
        <v>6.86</v>
      </c>
      <c r="I250" s="5" t="str">
        <f t="shared" si="6"/>
        <v>TB khá</v>
      </c>
      <c r="J250" s="11" t="s">
        <v>1190</v>
      </c>
      <c r="K250" s="11">
        <v>4380</v>
      </c>
      <c r="M250" s="81"/>
    </row>
    <row r="251" spans="1:13" ht="15" customHeight="1" thickBot="1">
      <c r="A251" s="1">
        <v>250</v>
      </c>
      <c r="B251" s="6">
        <v>211020228</v>
      </c>
      <c r="C251" s="5" t="s">
        <v>462</v>
      </c>
      <c r="D251" s="24">
        <f>VLOOKUP(B251,Sheet1!$B:$D,3,0)</f>
        <v>33895</v>
      </c>
      <c r="E251" s="5" t="s">
        <v>29</v>
      </c>
      <c r="F251" s="7" t="str">
        <f>VLOOKUP(B251,Sheet1!$B:$E,4,0)</f>
        <v>Hải Dương</v>
      </c>
      <c r="G251" s="6" t="s">
        <v>424</v>
      </c>
      <c r="H251" s="6">
        <v>7.31</v>
      </c>
      <c r="I251" s="5" t="str">
        <f t="shared" si="6"/>
        <v>khá</v>
      </c>
      <c r="J251" s="11" t="s">
        <v>1191</v>
      </c>
      <c r="K251" s="11">
        <v>4381</v>
      </c>
      <c r="M251" s="81"/>
    </row>
    <row r="252" spans="1:13" ht="15" customHeight="1" thickBot="1">
      <c r="A252" s="4">
        <v>251</v>
      </c>
      <c r="B252" s="6">
        <v>211020229</v>
      </c>
      <c r="C252" s="5" t="s">
        <v>463</v>
      </c>
      <c r="D252" s="24">
        <f>VLOOKUP(B252,Sheet1!$B:$D,3,0)</f>
        <v>33844</v>
      </c>
      <c r="E252" s="5" t="s">
        <v>30</v>
      </c>
      <c r="F252" s="7" t="str">
        <f>VLOOKUP(B252,Sheet1!$B:$E,4,0)</f>
        <v>Bắc Ninh</v>
      </c>
      <c r="G252" s="6" t="s">
        <v>424</v>
      </c>
      <c r="H252" s="6">
        <v>6.43</v>
      </c>
      <c r="I252" s="5" t="str">
        <f t="shared" si="6"/>
        <v>TB khá</v>
      </c>
      <c r="J252" s="11" t="s">
        <v>1192</v>
      </c>
      <c r="K252" s="11">
        <v>4382</v>
      </c>
      <c r="M252" s="81"/>
    </row>
    <row r="253" spans="1:13" ht="15" customHeight="1" thickBot="1">
      <c r="A253" s="1">
        <v>252</v>
      </c>
      <c r="B253" s="6">
        <v>211020246</v>
      </c>
      <c r="C253" s="5" t="s">
        <v>464</v>
      </c>
      <c r="D253" s="24">
        <f>VLOOKUP(B253,Sheet1!$B:$D,3,0)</f>
        <v>33435</v>
      </c>
      <c r="E253" s="5" t="s">
        <v>29</v>
      </c>
      <c r="F253" s="7" t="str">
        <f>VLOOKUP(B253,Sheet1!$B:$E,4,0)</f>
        <v>Bắc Giang</v>
      </c>
      <c r="G253" s="6" t="s">
        <v>424</v>
      </c>
      <c r="H253" s="6">
        <v>6.9</v>
      </c>
      <c r="I253" s="5" t="str">
        <f t="shared" si="6"/>
        <v>TB khá</v>
      </c>
      <c r="J253" s="11" t="s">
        <v>1193</v>
      </c>
      <c r="K253" s="11">
        <v>4383</v>
      </c>
      <c r="M253" s="81"/>
    </row>
    <row r="254" spans="1:13" ht="15" customHeight="1" thickBot="1">
      <c r="A254" s="4">
        <v>253</v>
      </c>
      <c r="B254" s="6">
        <v>211020247</v>
      </c>
      <c r="C254" s="5" t="s">
        <v>465</v>
      </c>
      <c r="D254" s="24">
        <f>VLOOKUP(B254,Sheet1!$B:$D,3,0)</f>
        <v>33621</v>
      </c>
      <c r="E254" s="5" t="s">
        <v>29</v>
      </c>
      <c r="F254" s="7" t="str">
        <f>VLOOKUP(B254,Sheet1!$B:$E,4,0)</f>
        <v>Hải Dương</v>
      </c>
      <c r="G254" s="6" t="s">
        <v>424</v>
      </c>
      <c r="H254" s="6">
        <v>6.93</v>
      </c>
      <c r="I254" s="5" t="str">
        <f t="shared" si="6"/>
        <v>TB khá</v>
      </c>
      <c r="J254" s="11" t="s">
        <v>1194</v>
      </c>
      <c r="K254" s="11">
        <v>4384</v>
      </c>
      <c r="M254" s="81"/>
    </row>
    <row r="255" spans="1:13" ht="15" customHeight="1" thickBot="1">
      <c r="A255" s="1">
        <v>254</v>
      </c>
      <c r="B255" s="6">
        <v>211020249</v>
      </c>
      <c r="C255" s="5" t="s">
        <v>466</v>
      </c>
      <c r="D255" s="24">
        <f>VLOOKUP(B255,Sheet1!$B:$D,3,0)</f>
        <v>33896</v>
      </c>
      <c r="E255" s="5" t="s">
        <v>29</v>
      </c>
      <c r="F255" s="7" t="str">
        <f>VLOOKUP(B255,Sheet1!$B:$E,4,0)</f>
        <v>TP Hà Nội </v>
      </c>
      <c r="G255" s="6" t="s">
        <v>424</v>
      </c>
      <c r="H255" s="6">
        <v>7.1</v>
      </c>
      <c r="I255" s="5" t="str">
        <f t="shared" si="6"/>
        <v>khá</v>
      </c>
      <c r="J255" s="11" t="s">
        <v>1195</v>
      </c>
      <c r="K255" s="11">
        <v>4385</v>
      </c>
      <c r="M255" s="81"/>
    </row>
    <row r="256" spans="1:13" ht="15" customHeight="1" thickBot="1">
      <c r="A256" s="4">
        <v>255</v>
      </c>
      <c r="B256" s="6">
        <v>211020256</v>
      </c>
      <c r="C256" s="5" t="s">
        <v>467</v>
      </c>
      <c r="D256" s="24">
        <f>VLOOKUP(B256,Sheet1!$B:$D,3,0)</f>
        <v>33946</v>
      </c>
      <c r="E256" s="5" t="s">
        <v>29</v>
      </c>
      <c r="F256" s="7" t="str">
        <f>VLOOKUP(B256,Sheet1!$B:$E,4,0)</f>
        <v>Bắc Giang</v>
      </c>
      <c r="G256" s="6" t="s">
        <v>424</v>
      </c>
      <c r="H256" s="6">
        <v>7.38</v>
      </c>
      <c r="I256" s="5" t="str">
        <f t="shared" si="6"/>
        <v>khá</v>
      </c>
      <c r="J256" s="11" t="s">
        <v>1196</v>
      </c>
      <c r="K256" s="11">
        <v>4386</v>
      </c>
      <c r="M256" s="81"/>
    </row>
    <row r="257" spans="1:13" ht="15" customHeight="1" thickBot="1">
      <c r="A257" s="1">
        <v>256</v>
      </c>
      <c r="B257" s="6">
        <v>211020262</v>
      </c>
      <c r="C257" s="5" t="s">
        <v>468</v>
      </c>
      <c r="D257" s="24">
        <f>VLOOKUP(B257,Sheet1!$B:$D,3,0)</f>
        <v>33701</v>
      </c>
      <c r="E257" s="5" t="s">
        <v>29</v>
      </c>
      <c r="F257" s="7" t="str">
        <f>VLOOKUP(B257,Sheet1!$B:$E,4,0)</f>
        <v>Thanh Hóa</v>
      </c>
      <c r="G257" s="6" t="s">
        <v>424</v>
      </c>
      <c r="H257" s="6">
        <v>6.72</v>
      </c>
      <c r="I257" s="5" t="str">
        <f t="shared" si="6"/>
        <v>TB khá</v>
      </c>
      <c r="J257" s="11" t="s">
        <v>1197</v>
      </c>
      <c r="K257" s="11">
        <v>4387</v>
      </c>
      <c r="M257" s="81"/>
    </row>
    <row r="258" spans="1:13" ht="15" customHeight="1" thickBot="1">
      <c r="A258" s="4">
        <v>257</v>
      </c>
      <c r="B258" s="6">
        <v>211020278</v>
      </c>
      <c r="C258" s="5" t="s">
        <v>469</v>
      </c>
      <c r="D258" s="24">
        <f>VLOOKUP(B258,Sheet1!$B:$D,3,0)</f>
        <v>33694</v>
      </c>
      <c r="E258" s="5" t="s">
        <v>29</v>
      </c>
      <c r="F258" s="7" t="str">
        <f>VLOOKUP(B258,Sheet1!$B:$E,4,0)</f>
        <v>Bắc Giang</v>
      </c>
      <c r="G258" s="6" t="s">
        <v>424</v>
      </c>
      <c r="H258" s="6">
        <v>6.13</v>
      </c>
      <c r="I258" s="5" t="str">
        <f t="shared" si="6"/>
        <v>TB khá</v>
      </c>
      <c r="J258" s="11" t="s">
        <v>1198</v>
      </c>
      <c r="K258" s="11">
        <v>4388</v>
      </c>
      <c r="M258" s="81"/>
    </row>
    <row r="259" spans="1:13" ht="15" customHeight="1" thickBot="1">
      <c r="A259" s="1">
        <v>258</v>
      </c>
      <c r="B259" s="6">
        <v>211020281</v>
      </c>
      <c r="C259" s="5" t="s">
        <v>470</v>
      </c>
      <c r="D259" s="24">
        <f>VLOOKUP(B259,Sheet1!$B:$D,3,0)</f>
        <v>33679</v>
      </c>
      <c r="E259" s="5" t="s">
        <v>29</v>
      </c>
      <c r="F259" s="7" t="str">
        <f>VLOOKUP(B259,Sheet1!$B:$E,4,0)</f>
        <v>Hải Dương</v>
      </c>
      <c r="G259" s="6" t="s">
        <v>424</v>
      </c>
      <c r="H259" s="6">
        <v>7.2</v>
      </c>
      <c r="I259" s="5" t="str">
        <f t="shared" si="6"/>
        <v>khá</v>
      </c>
      <c r="J259" s="11" t="s">
        <v>1199</v>
      </c>
      <c r="K259" s="11">
        <v>4389</v>
      </c>
      <c r="M259" s="81"/>
    </row>
    <row r="260" spans="1:13" ht="15" customHeight="1" thickBot="1">
      <c r="A260" s="4">
        <v>259</v>
      </c>
      <c r="B260" s="6">
        <v>211020288</v>
      </c>
      <c r="C260" s="5" t="s">
        <v>471</v>
      </c>
      <c r="D260" s="24">
        <f>VLOOKUP(B260,Sheet1!$B:$D,3,0)</f>
        <v>33966</v>
      </c>
      <c r="E260" s="5" t="s">
        <v>30</v>
      </c>
      <c r="F260" s="7" t="str">
        <f>VLOOKUP(B260,Sheet1!$B:$E,4,0)</f>
        <v>Nam Định</v>
      </c>
      <c r="G260" s="6" t="s">
        <v>424</v>
      </c>
      <c r="H260" s="6">
        <v>6.19</v>
      </c>
      <c r="I260" s="5" t="str">
        <f t="shared" si="6"/>
        <v>TB khá</v>
      </c>
      <c r="J260" s="11" t="s">
        <v>1200</v>
      </c>
      <c r="K260" s="11">
        <v>4390</v>
      </c>
      <c r="M260" s="81"/>
    </row>
    <row r="261" spans="1:13" ht="15" customHeight="1" thickBot="1">
      <c r="A261" s="1">
        <v>260</v>
      </c>
      <c r="B261" s="6">
        <v>211020295</v>
      </c>
      <c r="C261" s="5" t="s">
        <v>472</v>
      </c>
      <c r="D261" s="24">
        <f>VLOOKUP(B261,Sheet1!$B:$D,3,0)</f>
        <v>33698</v>
      </c>
      <c r="E261" s="5" t="s">
        <v>29</v>
      </c>
      <c r="F261" s="7" t="str">
        <f>VLOOKUP(B261,Sheet1!$B:$E,4,0)</f>
        <v>Hải Dương</v>
      </c>
      <c r="G261" s="6" t="s">
        <v>424</v>
      </c>
      <c r="H261" s="6">
        <v>6.3</v>
      </c>
      <c r="I261" s="5" t="str">
        <f aca="true" t="shared" si="7" ref="I261:I324">IF(AND(H261&gt;=5,H261&lt;6)," trung bình",IF(AND(H261&gt;=6,H261&lt;7),"TB khá",IF(AND(H261&gt;=7,H261&lt;8),"khá",IF(H261&gt;=8,"giỏi","yếu"))))</f>
        <v>TB khá</v>
      </c>
      <c r="J261" s="11" t="s">
        <v>1201</v>
      </c>
      <c r="K261" s="11">
        <v>4391</v>
      </c>
      <c r="M261" s="81"/>
    </row>
    <row r="262" spans="1:13" ht="15" customHeight="1" thickBot="1">
      <c r="A262" s="4">
        <v>261</v>
      </c>
      <c r="B262" s="6">
        <v>211020296</v>
      </c>
      <c r="C262" s="5" t="s">
        <v>472</v>
      </c>
      <c r="D262" s="24">
        <f>VLOOKUP(B262,Sheet1!$B:$D,3,0)</f>
        <v>33946</v>
      </c>
      <c r="E262" s="5" t="s">
        <v>29</v>
      </c>
      <c r="F262" s="7" t="str">
        <f>VLOOKUP(B262,Sheet1!$B:$E,4,0)</f>
        <v>Hải Dương</v>
      </c>
      <c r="G262" s="6" t="s">
        <v>424</v>
      </c>
      <c r="H262" s="6">
        <v>7.48</v>
      </c>
      <c r="I262" s="5" t="str">
        <f t="shared" si="7"/>
        <v>khá</v>
      </c>
      <c r="J262" s="11" t="s">
        <v>1202</v>
      </c>
      <c r="K262" s="11">
        <v>4392</v>
      </c>
      <c r="M262" s="81"/>
    </row>
    <row r="263" spans="1:13" ht="15" customHeight="1" thickBot="1">
      <c r="A263" s="1">
        <v>262</v>
      </c>
      <c r="B263" s="6">
        <v>211020299</v>
      </c>
      <c r="C263" s="5" t="s">
        <v>473</v>
      </c>
      <c r="D263" s="24">
        <f>VLOOKUP(B263,Sheet1!$B:$D,3,0)</f>
        <v>33791</v>
      </c>
      <c r="E263" s="5" t="s">
        <v>29</v>
      </c>
      <c r="F263" s="7" t="str">
        <f>VLOOKUP(B263,Sheet1!$B:$E,4,0)</f>
        <v>Hải Phòng</v>
      </c>
      <c r="G263" s="6" t="s">
        <v>424</v>
      </c>
      <c r="H263" s="6">
        <v>7.71</v>
      </c>
      <c r="I263" s="5" t="str">
        <f t="shared" si="7"/>
        <v>khá</v>
      </c>
      <c r="J263" s="11" t="s">
        <v>1203</v>
      </c>
      <c r="K263" s="11">
        <v>4393</v>
      </c>
      <c r="M263" s="81"/>
    </row>
    <row r="264" spans="1:13" ht="15" customHeight="1" thickBot="1">
      <c r="A264" s="4">
        <v>263</v>
      </c>
      <c r="B264" s="6">
        <v>211020300</v>
      </c>
      <c r="C264" s="5" t="s">
        <v>474</v>
      </c>
      <c r="D264" s="24">
        <f>VLOOKUP(B264,Sheet1!$B:$D,3,0)</f>
        <v>33623</v>
      </c>
      <c r="E264" s="5" t="s">
        <v>29</v>
      </c>
      <c r="F264" s="7" t="str">
        <f>VLOOKUP(B264,Sheet1!$B:$E,4,0)</f>
        <v>TP Hà Nội </v>
      </c>
      <c r="G264" s="6" t="s">
        <v>424</v>
      </c>
      <c r="H264" s="6">
        <v>7.57</v>
      </c>
      <c r="I264" s="5" t="str">
        <f t="shared" si="7"/>
        <v>khá</v>
      </c>
      <c r="J264" s="11" t="s">
        <v>1204</v>
      </c>
      <c r="K264" s="11">
        <v>4394</v>
      </c>
      <c r="M264" s="81"/>
    </row>
    <row r="265" spans="1:13" ht="15" customHeight="1" thickBot="1">
      <c r="A265" s="1">
        <v>264</v>
      </c>
      <c r="B265" s="6">
        <v>211020302</v>
      </c>
      <c r="C265" s="5" t="s">
        <v>475</v>
      </c>
      <c r="D265" s="24">
        <f>VLOOKUP(B265,Sheet1!$B:$D,3,0)</f>
        <v>33706</v>
      </c>
      <c r="E265" s="5" t="s">
        <v>29</v>
      </c>
      <c r="F265" s="7" t="str">
        <f>VLOOKUP(B265,Sheet1!$B:$E,4,0)</f>
        <v>Hưng Yên</v>
      </c>
      <c r="G265" s="6" t="s">
        <v>424</v>
      </c>
      <c r="H265" s="6">
        <v>7.11</v>
      </c>
      <c r="I265" s="5" t="str">
        <f t="shared" si="7"/>
        <v>khá</v>
      </c>
      <c r="J265" s="11" t="s">
        <v>1205</v>
      </c>
      <c r="K265" s="11">
        <v>4395</v>
      </c>
      <c r="M265" s="81"/>
    </row>
    <row r="266" spans="1:13" ht="15" customHeight="1" thickBot="1">
      <c r="A266" s="4">
        <v>265</v>
      </c>
      <c r="B266" s="6">
        <v>211020308</v>
      </c>
      <c r="C266" s="5" t="s">
        <v>476</v>
      </c>
      <c r="D266" s="24">
        <f>VLOOKUP(B266,Sheet1!$B:$D,3,0)</f>
        <v>33474</v>
      </c>
      <c r="E266" s="5" t="s">
        <v>29</v>
      </c>
      <c r="F266" s="7" t="str">
        <f>VLOOKUP(B266,Sheet1!$B:$E,4,0)</f>
        <v>Hải Dương</v>
      </c>
      <c r="G266" s="6" t="s">
        <v>424</v>
      </c>
      <c r="H266" s="6">
        <v>7.04</v>
      </c>
      <c r="I266" s="5" t="str">
        <f t="shared" si="7"/>
        <v>khá</v>
      </c>
      <c r="J266" s="11" t="s">
        <v>1206</v>
      </c>
      <c r="K266" s="11">
        <v>4396</v>
      </c>
      <c r="M266" s="81"/>
    </row>
    <row r="267" spans="1:13" ht="15" customHeight="1" thickBot="1">
      <c r="A267" s="1">
        <v>266</v>
      </c>
      <c r="B267" s="6">
        <v>211020312</v>
      </c>
      <c r="C267" s="5" t="s">
        <v>477</v>
      </c>
      <c r="D267" s="24">
        <f>VLOOKUP(B267,Sheet1!$B:$D,3,0)</f>
        <v>33737</v>
      </c>
      <c r="E267" s="5" t="s">
        <v>29</v>
      </c>
      <c r="F267" s="7" t="str">
        <f>VLOOKUP(B267,Sheet1!$B:$E,4,0)</f>
        <v>Hải Dương</v>
      </c>
      <c r="G267" s="6" t="s">
        <v>424</v>
      </c>
      <c r="H267" s="6">
        <v>7.18</v>
      </c>
      <c r="I267" s="5" t="str">
        <f t="shared" si="7"/>
        <v>khá</v>
      </c>
      <c r="J267" s="11" t="s">
        <v>1207</v>
      </c>
      <c r="K267" s="11">
        <v>4397</v>
      </c>
      <c r="M267" s="81"/>
    </row>
    <row r="268" spans="1:13" ht="15" customHeight="1" thickBot="1">
      <c r="A268" s="4">
        <v>267</v>
      </c>
      <c r="B268" s="6">
        <v>211020315</v>
      </c>
      <c r="C268" s="5" t="s">
        <v>478</v>
      </c>
      <c r="D268" s="24">
        <f>VLOOKUP(B268,Sheet1!$B:$D,3,0)</f>
        <v>33894</v>
      </c>
      <c r="E268" s="5" t="s">
        <v>29</v>
      </c>
      <c r="F268" s="7" t="str">
        <f>VLOOKUP(B268,Sheet1!$B:$E,4,0)</f>
        <v>Hải Dương</v>
      </c>
      <c r="G268" s="6" t="s">
        <v>424</v>
      </c>
      <c r="H268" s="6">
        <v>7.46</v>
      </c>
      <c r="I268" s="5" t="str">
        <f t="shared" si="7"/>
        <v>khá</v>
      </c>
      <c r="J268" s="11" t="s">
        <v>1208</v>
      </c>
      <c r="K268" s="11">
        <v>4398</v>
      </c>
      <c r="M268" s="81"/>
    </row>
    <row r="269" spans="1:13" ht="15" customHeight="1" thickBot="1">
      <c r="A269" s="1">
        <v>268</v>
      </c>
      <c r="B269" s="6">
        <v>211020319</v>
      </c>
      <c r="C269" s="5" t="s">
        <v>479</v>
      </c>
      <c r="D269" s="24">
        <f>VLOOKUP(B269,Sheet1!$B:$D,3,0)</f>
        <v>33897</v>
      </c>
      <c r="E269" s="5" t="s">
        <v>29</v>
      </c>
      <c r="F269" s="7" t="str">
        <f>VLOOKUP(B269,Sheet1!$B:$E,4,0)</f>
        <v>Lạng Sơn</v>
      </c>
      <c r="G269" s="6" t="s">
        <v>424</v>
      </c>
      <c r="H269" s="6">
        <v>7.57</v>
      </c>
      <c r="I269" s="5" t="str">
        <f t="shared" si="7"/>
        <v>khá</v>
      </c>
      <c r="J269" s="11" t="s">
        <v>1209</v>
      </c>
      <c r="K269" s="11">
        <v>4399</v>
      </c>
      <c r="M269" s="81"/>
    </row>
    <row r="270" spans="1:13" ht="15" customHeight="1" thickBot="1">
      <c r="A270" s="4">
        <v>269</v>
      </c>
      <c r="B270" s="6">
        <v>211020323</v>
      </c>
      <c r="C270" s="5" t="s">
        <v>480</v>
      </c>
      <c r="D270" s="24">
        <f>VLOOKUP(B270,Sheet1!$B:$D,3,0)</f>
        <v>33964</v>
      </c>
      <c r="E270" s="5" t="s">
        <v>29</v>
      </c>
      <c r="F270" s="7" t="str">
        <f>VLOOKUP(B270,Sheet1!$B:$E,4,0)</f>
        <v>Phú Thọ</v>
      </c>
      <c r="G270" s="6" t="s">
        <v>424</v>
      </c>
      <c r="H270" s="6">
        <v>7.4</v>
      </c>
      <c r="I270" s="5" t="str">
        <f t="shared" si="7"/>
        <v>khá</v>
      </c>
      <c r="J270" s="11" t="s">
        <v>1210</v>
      </c>
      <c r="K270" s="11">
        <v>4400</v>
      </c>
      <c r="M270" s="81"/>
    </row>
    <row r="271" spans="1:13" ht="15" customHeight="1" thickBot="1">
      <c r="A271" s="1">
        <v>270</v>
      </c>
      <c r="B271" s="6">
        <v>211060072</v>
      </c>
      <c r="C271" s="5" t="s">
        <v>481</v>
      </c>
      <c r="D271" s="24">
        <f>VLOOKUP(B271,Sheet1!$B:$D,3,0)</f>
        <v>33444</v>
      </c>
      <c r="E271" s="5" t="s">
        <v>29</v>
      </c>
      <c r="F271" s="7" t="str">
        <f>VLOOKUP(B271,Sheet1!$B:$E,4,0)</f>
        <v>Hưng Yên</v>
      </c>
      <c r="G271" s="6" t="s">
        <v>424</v>
      </c>
      <c r="H271" s="6">
        <v>6.29</v>
      </c>
      <c r="I271" s="5" t="str">
        <f t="shared" si="7"/>
        <v>TB khá</v>
      </c>
      <c r="J271" s="11" t="s">
        <v>1211</v>
      </c>
      <c r="K271" s="11">
        <v>4401</v>
      </c>
      <c r="M271" s="81"/>
    </row>
    <row r="272" spans="1:13" ht="15" customHeight="1" thickBot="1">
      <c r="A272" s="4">
        <v>271</v>
      </c>
      <c r="B272" s="6">
        <v>211010001</v>
      </c>
      <c r="C272" s="5" t="s">
        <v>355</v>
      </c>
      <c r="D272" s="24">
        <f>VLOOKUP(B272,Sheet1!$B:$D,3,0)</f>
        <v>33594</v>
      </c>
      <c r="E272" s="5" t="s">
        <v>29</v>
      </c>
      <c r="F272" s="7" t="str">
        <f>VLOOKUP(B272,Sheet1!$B:$E,4,0)</f>
        <v>Yên Bái</v>
      </c>
      <c r="G272" s="6" t="s">
        <v>356</v>
      </c>
      <c r="H272" s="6">
        <v>6.65</v>
      </c>
      <c r="I272" s="5" t="str">
        <f t="shared" si="7"/>
        <v>TB khá</v>
      </c>
      <c r="J272" s="11" t="s">
        <v>1212</v>
      </c>
      <c r="K272" s="11">
        <v>4402</v>
      </c>
      <c r="L272" s="81"/>
      <c r="M272" s="81"/>
    </row>
    <row r="273" spans="1:13" ht="15" customHeight="1" thickBot="1">
      <c r="A273" s="1">
        <v>272</v>
      </c>
      <c r="B273" s="6">
        <v>211010002</v>
      </c>
      <c r="C273" s="5" t="s">
        <v>357</v>
      </c>
      <c r="D273" s="24">
        <f>VLOOKUP(B273,Sheet1!$B:$D,3,0)</f>
        <v>33851</v>
      </c>
      <c r="E273" s="5" t="s">
        <v>29</v>
      </c>
      <c r="F273" s="7" t="str">
        <f>VLOOKUP(B273,Sheet1!$B:$E,4,0)</f>
        <v>TP Hà Nội </v>
      </c>
      <c r="G273" s="6" t="s">
        <v>356</v>
      </c>
      <c r="H273" s="6">
        <v>6.79</v>
      </c>
      <c r="I273" s="5" t="str">
        <f t="shared" si="7"/>
        <v>TB khá</v>
      </c>
      <c r="J273" s="11" t="s">
        <v>1213</v>
      </c>
      <c r="K273" s="11">
        <v>4403</v>
      </c>
      <c r="L273" s="81"/>
      <c r="M273" s="82"/>
    </row>
    <row r="274" spans="1:12" ht="15" customHeight="1" thickBot="1">
      <c r="A274" s="4">
        <v>273</v>
      </c>
      <c r="B274" s="6">
        <v>211010004</v>
      </c>
      <c r="C274" s="5" t="s">
        <v>358</v>
      </c>
      <c r="D274" s="24">
        <f>VLOOKUP(B274,Sheet1!$B:$D,3,0)</f>
        <v>33424</v>
      </c>
      <c r="E274" s="5" t="s">
        <v>30</v>
      </c>
      <c r="F274" s="7" t="str">
        <f>VLOOKUP(B274,Sheet1!$B:$E,4,0)</f>
        <v>Hải Dương</v>
      </c>
      <c r="G274" s="6" t="s">
        <v>356</v>
      </c>
      <c r="H274" s="6">
        <v>6.72</v>
      </c>
      <c r="I274" s="5" t="str">
        <f t="shared" si="7"/>
        <v>TB khá</v>
      </c>
      <c r="J274" s="11" t="s">
        <v>1214</v>
      </c>
      <c r="K274" s="11">
        <v>4404</v>
      </c>
      <c r="L274" s="81"/>
    </row>
    <row r="275" spans="1:12" ht="15" customHeight="1" thickBot="1">
      <c r="A275" s="1">
        <v>274</v>
      </c>
      <c r="B275" s="6">
        <v>211010005</v>
      </c>
      <c r="C275" s="5" t="s">
        <v>359</v>
      </c>
      <c r="D275" s="24">
        <f>VLOOKUP(B275,Sheet1!$B:$D,3,0)</f>
        <v>33828</v>
      </c>
      <c r="E275" s="5" t="s">
        <v>30</v>
      </c>
      <c r="F275" s="7" t="str">
        <f>VLOOKUP(B275,Sheet1!$B:$E,4,0)</f>
        <v>Hải Dương</v>
      </c>
      <c r="G275" s="6" t="s">
        <v>356</v>
      </c>
      <c r="H275" s="6">
        <v>6.54</v>
      </c>
      <c r="I275" s="5" t="str">
        <f t="shared" si="7"/>
        <v>TB khá</v>
      </c>
      <c r="J275" s="11" t="s">
        <v>1215</v>
      </c>
      <c r="K275" s="11">
        <v>4405</v>
      </c>
      <c r="L275" s="81"/>
    </row>
    <row r="276" spans="1:12" ht="15" customHeight="1" thickBot="1">
      <c r="A276" s="4">
        <v>275</v>
      </c>
      <c r="B276" s="6">
        <v>211010006</v>
      </c>
      <c r="C276" s="5" t="s">
        <v>360</v>
      </c>
      <c r="D276" s="24">
        <f>VLOOKUP(B276,Sheet1!$B:$D,3,0)</f>
        <v>33770</v>
      </c>
      <c r="E276" s="5" t="s">
        <v>29</v>
      </c>
      <c r="F276" s="7" t="str">
        <f>VLOOKUP(B276,Sheet1!$B:$E,4,0)</f>
        <v>Bắc Ninh</v>
      </c>
      <c r="G276" s="6" t="s">
        <v>356</v>
      </c>
      <c r="H276" s="6">
        <v>7.48</v>
      </c>
      <c r="I276" s="5" t="str">
        <f t="shared" si="7"/>
        <v>khá</v>
      </c>
      <c r="J276" s="11" t="s">
        <v>1216</v>
      </c>
      <c r="K276" s="11">
        <v>4406</v>
      </c>
      <c r="L276" s="81"/>
    </row>
    <row r="277" spans="1:12" ht="15" customHeight="1" thickBot="1">
      <c r="A277" s="1">
        <v>276</v>
      </c>
      <c r="B277" s="6">
        <v>211010007</v>
      </c>
      <c r="C277" s="5" t="s">
        <v>361</v>
      </c>
      <c r="D277" s="24">
        <f>VLOOKUP(B277,Sheet1!$B:$D,3,0)</f>
        <v>33820</v>
      </c>
      <c r="E277" s="5" t="s">
        <v>29</v>
      </c>
      <c r="F277" s="7" t="str">
        <f>VLOOKUP(B277,Sheet1!$B:$E,4,0)</f>
        <v>Hải Dương</v>
      </c>
      <c r="G277" s="6" t="s">
        <v>356</v>
      </c>
      <c r="H277" s="6">
        <v>6.49</v>
      </c>
      <c r="I277" s="5" t="str">
        <f t="shared" si="7"/>
        <v>TB khá</v>
      </c>
      <c r="J277" s="11" t="s">
        <v>1217</v>
      </c>
      <c r="K277" s="11">
        <v>4407</v>
      </c>
      <c r="L277" s="81"/>
    </row>
    <row r="278" spans="1:12" ht="15" customHeight="1" thickBot="1">
      <c r="A278" s="4">
        <v>277</v>
      </c>
      <c r="B278" s="6">
        <v>211010008</v>
      </c>
      <c r="C278" s="5" t="s">
        <v>362</v>
      </c>
      <c r="D278" s="24">
        <f>VLOOKUP(B278,Sheet1!$B:$D,3,0)</f>
        <v>33710</v>
      </c>
      <c r="E278" s="5" t="s">
        <v>29</v>
      </c>
      <c r="F278" s="7" t="str">
        <f>VLOOKUP(B278,Sheet1!$B:$E,4,0)</f>
        <v>Thái Nguyên</v>
      </c>
      <c r="G278" s="6" t="s">
        <v>356</v>
      </c>
      <c r="H278" s="6">
        <v>6.96</v>
      </c>
      <c r="I278" s="5" t="str">
        <f t="shared" si="7"/>
        <v>TB khá</v>
      </c>
      <c r="J278" s="11" t="s">
        <v>1218</v>
      </c>
      <c r="K278" s="11">
        <v>4408</v>
      </c>
      <c r="L278" s="81"/>
    </row>
    <row r="279" spans="1:12" ht="15" customHeight="1" thickBot="1">
      <c r="A279" s="1">
        <v>278</v>
      </c>
      <c r="B279" s="6">
        <v>211010009</v>
      </c>
      <c r="C279" s="5" t="s">
        <v>219</v>
      </c>
      <c r="D279" s="24">
        <f>VLOOKUP(B279,Sheet1!$B:$D,3,0)</f>
        <v>33802</v>
      </c>
      <c r="E279" s="5" t="s">
        <v>29</v>
      </c>
      <c r="F279" s="7" t="str">
        <f>VLOOKUP(B279,Sheet1!$B:$E,4,0)</f>
        <v>Hải Dương</v>
      </c>
      <c r="G279" s="6" t="s">
        <v>356</v>
      </c>
      <c r="H279" s="6">
        <v>7.41</v>
      </c>
      <c r="I279" s="5" t="str">
        <f t="shared" si="7"/>
        <v>khá</v>
      </c>
      <c r="J279" s="11" t="s">
        <v>1219</v>
      </c>
      <c r="K279" s="11">
        <v>4409</v>
      </c>
      <c r="L279" s="81"/>
    </row>
    <row r="280" spans="1:12" ht="15" customHeight="1" thickBot="1">
      <c r="A280" s="4">
        <v>279</v>
      </c>
      <c r="B280" s="6">
        <v>211010010</v>
      </c>
      <c r="C280" s="5" t="s">
        <v>363</v>
      </c>
      <c r="D280" s="24">
        <f>VLOOKUP(B280,Sheet1!$B:$D,3,0)</f>
        <v>33896</v>
      </c>
      <c r="E280" s="5" t="s">
        <v>30</v>
      </c>
      <c r="F280" s="7" t="str">
        <f>VLOOKUP(B280,Sheet1!$B:$E,4,0)</f>
        <v>Hải Dương</v>
      </c>
      <c r="G280" s="6" t="s">
        <v>356</v>
      </c>
      <c r="H280" s="6">
        <v>6.87</v>
      </c>
      <c r="I280" s="5" t="str">
        <f t="shared" si="7"/>
        <v>TB khá</v>
      </c>
      <c r="J280" s="11" t="s">
        <v>1220</v>
      </c>
      <c r="K280" s="11">
        <v>4410</v>
      </c>
      <c r="L280" s="81"/>
    </row>
    <row r="281" spans="1:12" ht="15" customHeight="1" thickBot="1">
      <c r="A281" s="1">
        <v>280</v>
      </c>
      <c r="B281" s="6">
        <v>211010011</v>
      </c>
      <c r="C281" s="5" t="s">
        <v>364</v>
      </c>
      <c r="D281" s="24">
        <f>VLOOKUP(B281,Sheet1!$B:$D,3,0)</f>
        <v>33801</v>
      </c>
      <c r="E281" s="5" t="s">
        <v>29</v>
      </c>
      <c r="F281" s="7" t="str">
        <f>VLOOKUP(B281,Sheet1!$B:$E,4,0)</f>
        <v>Thái Bình</v>
      </c>
      <c r="G281" s="6" t="s">
        <v>356</v>
      </c>
      <c r="H281" s="6">
        <v>6.86</v>
      </c>
      <c r="I281" s="5" t="str">
        <f t="shared" si="7"/>
        <v>TB khá</v>
      </c>
      <c r="J281" s="11" t="s">
        <v>1221</v>
      </c>
      <c r="K281" s="11">
        <v>4411</v>
      </c>
      <c r="L281" s="81"/>
    </row>
    <row r="282" spans="1:12" ht="15" customHeight="1" thickBot="1">
      <c r="A282" s="4">
        <v>281</v>
      </c>
      <c r="B282" s="6">
        <v>211010012</v>
      </c>
      <c r="C282" s="5" t="s">
        <v>365</v>
      </c>
      <c r="D282" s="24">
        <f>VLOOKUP(B282,Sheet1!$B:$D,3,0)</f>
        <v>33306</v>
      </c>
      <c r="E282" s="5" t="s">
        <v>29</v>
      </c>
      <c r="F282" s="7" t="str">
        <f>VLOOKUP(B282,Sheet1!$B:$E,4,0)</f>
        <v>Bắc Giang</v>
      </c>
      <c r="G282" s="6" t="s">
        <v>356</v>
      </c>
      <c r="H282" s="6">
        <v>7.45</v>
      </c>
      <c r="I282" s="5" t="str">
        <f t="shared" si="7"/>
        <v>khá</v>
      </c>
      <c r="J282" s="11" t="s">
        <v>1222</v>
      </c>
      <c r="K282" s="11">
        <v>4412</v>
      </c>
      <c r="L282" s="81"/>
    </row>
    <row r="283" spans="1:12" ht="15" customHeight="1" thickBot="1">
      <c r="A283" s="1">
        <v>282</v>
      </c>
      <c r="B283" s="6">
        <v>211010013</v>
      </c>
      <c r="C283" s="5" t="s">
        <v>366</v>
      </c>
      <c r="D283" s="24">
        <f>VLOOKUP(B283,Sheet1!$B:$D,3,0)</f>
        <v>33683</v>
      </c>
      <c r="E283" s="5" t="s">
        <v>29</v>
      </c>
      <c r="F283" s="7" t="str">
        <f>VLOOKUP(B283,Sheet1!$B:$E,4,0)</f>
        <v>Bắc Giang</v>
      </c>
      <c r="G283" s="6" t="s">
        <v>356</v>
      </c>
      <c r="H283" s="6">
        <v>7.13</v>
      </c>
      <c r="I283" s="5" t="str">
        <f t="shared" si="7"/>
        <v>khá</v>
      </c>
      <c r="J283" s="11" t="s">
        <v>1223</v>
      </c>
      <c r="K283" s="11">
        <v>4413</v>
      </c>
      <c r="L283" s="81"/>
    </row>
    <row r="284" spans="1:12" ht="15" customHeight="1" thickBot="1">
      <c r="A284" s="4">
        <v>283</v>
      </c>
      <c r="B284" s="6">
        <v>211010014</v>
      </c>
      <c r="C284" s="5" t="s">
        <v>367</v>
      </c>
      <c r="D284" s="24">
        <f>VLOOKUP(B284,Sheet1!$B:$D,3,0)</f>
        <v>33928</v>
      </c>
      <c r="E284" s="5" t="s">
        <v>29</v>
      </c>
      <c r="F284" s="7" t="str">
        <f>VLOOKUP(B284,Sheet1!$B:$E,4,0)</f>
        <v>Ninh Bình</v>
      </c>
      <c r="G284" s="6" t="s">
        <v>356</v>
      </c>
      <c r="H284" s="6">
        <v>6.67</v>
      </c>
      <c r="I284" s="5" t="str">
        <f t="shared" si="7"/>
        <v>TB khá</v>
      </c>
      <c r="J284" s="11" t="s">
        <v>1224</v>
      </c>
      <c r="K284" s="11">
        <v>4414</v>
      </c>
      <c r="L284" s="81"/>
    </row>
    <row r="285" spans="1:12" ht="15" customHeight="1" thickBot="1">
      <c r="A285" s="1">
        <v>284</v>
      </c>
      <c r="B285" s="6">
        <v>211010015</v>
      </c>
      <c r="C285" s="5" t="s">
        <v>368</v>
      </c>
      <c r="D285" s="24">
        <f>VLOOKUP(B285,Sheet1!$B:$D,3,0)</f>
        <v>33673</v>
      </c>
      <c r="E285" s="5" t="s">
        <v>30</v>
      </c>
      <c r="F285" s="7" t="str">
        <f>VLOOKUP(B285,Sheet1!$B:$E,4,0)</f>
        <v>Bắc Giang</v>
      </c>
      <c r="G285" s="6" t="s">
        <v>356</v>
      </c>
      <c r="H285" s="6">
        <v>6.68</v>
      </c>
      <c r="I285" s="5" t="str">
        <f t="shared" si="7"/>
        <v>TB khá</v>
      </c>
      <c r="J285" s="11" t="s">
        <v>1225</v>
      </c>
      <c r="K285" s="11">
        <v>4415</v>
      </c>
      <c r="L285" s="81"/>
    </row>
    <row r="286" spans="1:12" ht="15" customHeight="1" thickBot="1">
      <c r="A286" s="4">
        <v>285</v>
      </c>
      <c r="B286" s="6">
        <v>211010016</v>
      </c>
      <c r="C286" s="5" t="s">
        <v>369</v>
      </c>
      <c r="D286" s="24">
        <f>VLOOKUP(B286,Sheet1!$B:$D,3,0)</f>
        <v>33338</v>
      </c>
      <c r="E286" s="5" t="s">
        <v>30</v>
      </c>
      <c r="F286" s="7" t="str">
        <f>VLOOKUP(B286,Sheet1!$B:$E,4,0)</f>
        <v>Bắc Giang</v>
      </c>
      <c r="G286" s="6" t="s">
        <v>356</v>
      </c>
      <c r="H286" s="6">
        <v>6.84</v>
      </c>
      <c r="I286" s="5" t="str">
        <f t="shared" si="7"/>
        <v>TB khá</v>
      </c>
      <c r="J286" s="11" t="s">
        <v>1226</v>
      </c>
      <c r="K286" s="11">
        <v>4416</v>
      </c>
      <c r="L286" s="81"/>
    </row>
    <row r="287" spans="1:12" ht="15" customHeight="1" thickBot="1">
      <c r="A287" s="1">
        <v>286</v>
      </c>
      <c r="B287" s="6">
        <v>211010017</v>
      </c>
      <c r="C287" s="5" t="s">
        <v>370</v>
      </c>
      <c r="D287" s="24">
        <f>VLOOKUP(B287,Sheet1!$B:$D,3,0)</f>
        <v>32602</v>
      </c>
      <c r="E287" s="5" t="s">
        <v>30</v>
      </c>
      <c r="F287" s="7" t="str">
        <f>VLOOKUP(B287,Sheet1!$B:$E,4,0)</f>
        <v>Hải Dương</v>
      </c>
      <c r="G287" s="6" t="s">
        <v>356</v>
      </c>
      <c r="H287" s="6">
        <v>7.05</v>
      </c>
      <c r="I287" s="5" t="str">
        <f t="shared" si="7"/>
        <v>khá</v>
      </c>
      <c r="J287" s="11" t="s">
        <v>1227</v>
      </c>
      <c r="K287" s="11">
        <v>4417</v>
      </c>
      <c r="L287" s="81"/>
    </row>
    <row r="288" spans="1:12" ht="15" customHeight="1" thickBot="1">
      <c r="A288" s="4">
        <v>287</v>
      </c>
      <c r="B288" s="6">
        <v>211010018</v>
      </c>
      <c r="C288" s="5" t="s">
        <v>371</v>
      </c>
      <c r="D288" s="24">
        <f>VLOOKUP(B288,Sheet1!$B:$D,3,0)</f>
        <v>32846</v>
      </c>
      <c r="E288" s="5" t="s">
        <v>30</v>
      </c>
      <c r="F288" s="7" t="str">
        <f>VLOOKUP(B288,Sheet1!$B:$E,4,0)</f>
        <v>Hưng Yên</v>
      </c>
      <c r="G288" s="6" t="s">
        <v>356</v>
      </c>
      <c r="H288" s="6">
        <v>7.25</v>
      </c>
      <c r="I288" s="5" t="str">
        <f t="shared" si="7"/>
        <v>khá</v>
      </c>
      <c r="J288" s="11" t="s">
        <v>1228</v>
      </c>
      <c r="K288" s="11">
        <v>4418</v>
      </c>
      <c r="L288" s="81"/>
    </row>
    <row r="289" spans="1:12" ht="15" customHeight="1" thickBot="1">
      <c r="A289" s="1">
        <v>288</v>
      </c>
      <c r="B289" s="6">
        <v>211010019</v>
      </c>
      <c r="C289" s="5" t="s">
        <v>290</v>
      </c>
      <c r="D289" s="24">
        <f>VLOOKUP(B289,Sheet1!$B:$D,3,0)</f>
        <v>33890</v>
      </c>
      <c r="E289" s="5" t="s">
        <v>29</v>
      </c>
      <c r="F289" s="7" t="str">
        <f>VLOOKUP(B289,Sheet1!$B:$E,4,0)</f>
        <v>Bắc Giang</v>
      </c>
      <c r="G289" s="6" t="s">
        <v>356</v>
      </c>
      <c r="H289" s="6">
        <v>7.38</v>
      </c>
      <c r="I289" s="5" t="str">
        <f t="shared" si="7"/>
        <v>khá</v>
      </c>
      <c r="J289" s="11" t="s">
        <v>1229</v>
      </c>
      <c r="K289" s="11">
        <v>4419</v>
      </c>
      <c r="L289" s="81"/>
    </row>
    <row r="290" spans="1:12" ht="15" customHeight="1" thickBot="1">
      <c r="A290" s="4">
        <v>289</v>
      </c>
      <c r="B290" s="6">
        <v>211010020</v>
      </c>
      <c r="C290" s="5" t="s">
        <v>142</v>
      </c>
      <c r="D290" s="24">
        <f>VLOOKUP(B290,Sheet1!$B:$D,3,0)</f>
        <v>33491</v>
      </c>
      <c r="E290" s="5" t="s">
        <v>29</v>
      </c>
      <c r="F290" s="7" t="str">
        <f>VLOOKUP(B290,Sheet1!$B:$E,4,0)</f>
        <v>Hải Dương</v>
      </c>
      <c r="G290" s="6" t="s">
        <v>356</v>
      </c>
      <c r="H290" s="6">
        <v>7.39</v>
      </c>
      <c r="I290" s="5" t="str">
        <f t="shared" si="7"/>
        <v>khá</v>
      </c>
      <c r="J290" s="11" t="s">
        <v>1230</v>
      </c>
      <c r="K290" s="11">
        <v>4420</v>
      </c>
      <c r="L290" s="81"/>
    </row>
    <row r="291" spans="1:12" ht="15" customHeight="1" thickBot="1">
      <c r="A291" s="1">
        <v>290</v>
      </c>
      <c r="B291" s="6">
        <v>211010021</v>
      </c>
      <c r="C291" s="5" t="s">
        <v>372</v>
      </c>
      <c r="D291" s="24">
        <f>VLOOKUP(B291,Sheet1!$B:$D,3,0)</f>
        <v>33263</v>
      </c>
      <c r="E291" s="5" t="s">
        <v>29</v>
      </c>
      <c r="F291" s="7" t="str">
        <f>VLOOKUP(B291,Sheet1!$B:$E,4,0)</f>
        <v>Bắc Ninh</v>
      </c>
      <c r="G291" s="6" t="s">
        <v>356</v>
      </c>
      <c r="H291" s="6">
        <v>6.76</v>
      </c>
      <c r="I291" s="5" t="str">
        <f t="shared" si="7"/>
        <v>TB khá</v>
      </c>
      <c r="J291" s="11" t="s">
        <v>1231</v>
      </c>
      <c r="K291" s="11">
        <v>4421</v>
      </c>
      <c r="L291" s="81"/>
    </row>
    <row r="292" spans="1:12" ht="15" customHeight="1" thickBot="1">
      <c r="A292" s="4">
        <v>291</v>
      </c>
      <c r="B292" s="6">
        <v>211010022</v>
      </c>
      <c r="C292" s="5" t="s">
        <v>293</v>
      </c>
      <c r="D292" s="24">
        <f>VLOOKUP(B292,Sheet1!$B:$D,3,0)</f>
        <v>33870</v>
      </c>
      <c r="E292" s="5" t="s">
        <v>29</v>
      </c>
      <c r="F292" s="7" t="str">
        <f>VLOOKUP(B292,Sheet1!$B:$E,4,0)</f>
        <v>Bắc Ninh</v>
      </c>
      <c r="G292" s="6" t="s">
        <v>356</v>
      </c>
      <c r="H292" s="6">
        <v>6.62</v>
      </c>
      <c r="I292" s="5" t="str">
        <f t="shared" si="7"/>
        <v>TB khá</v>
      </c>
      <c r="J292" s="11" t="s">
        <v>1232</v>
      </c>
      <c r="K292" s="11">
        <v>4422</v>
      </c>
      <c r="L292" s="81"/>
    </row>
    <row r="293" spans="1:12" ht="15" customHeight="1" thickBot="1">
      <c r="A293" s="1">
        <v>292</v>
      </c>
      <c r="B293" s="6">
        <v>211010024</v>
      </c>
      <c r="C293" s="5" t="s">
        <v>11</v>
      </c>
      <c r="D293" s="24">
        <f>VLOOKUP(B293,Sheet1!$B:$D,3,0)</f>
        <v>33696</v>
      </c>
      <c r="E293" s="5" t="s">
        <v>29</v>
      </c>
      <c r="F293" s="7" t="str">
        <f>VLOOKUP(B293,Sheet1!$B:$E,4,0)</f>
        <v>Thái Bình</v>
      </c>
      <c r="G293" s="6" t="s">
        <v>356</v>
      </c>
      <c r="H293" s="6">
        <v>7.39</v>
      </c>
      <c r="I293" s="5" t="str">
        <f t="shared" si="7"/>
        <v>khá</v>
      </c>
      <c r="J293" s="11" t="s">
        <v>1233</v>
      </c>
      <c r="K293" s="11">
        <v>4423</v>
      </c>
      <c r="L293" s="83"/>
    </row>
    <row r="294" spans="1:12" ht="15" customHeight="1" thickBot="1">
      <c r="A294" s="4">
        <v>293</v>
      </c>
      <c r="B294" s="6">
        <v>211010025</v>
      </c>
      <c r="C294" s="5" t="s">
        <v>373</v>
      </c>
      <c r="D294" s="24">
        <f>VLOOKUP(B294,Sheet1!$B:$D,3,0)</f>
        <v>33657</v>
      </c>
      <c r="E294" s="5" t="s">
        <v>29</v>
      </c>
      <c r="F294" s="7" t="str">
        <f>VLOOKUP(B294,Sheet1!$B:$E,4,0)</f>
        <v>Bắc Giang</v>
      </c>
      <c r="G294" s="6" t="s">
        <v>356</v>
      </c>
      <c r="H294" s="6">
        <v>6.59</v>
      </c>
      <c r="I294" s="5" t="str">
        <f t="shared" si="7"/>
        <v>TB khá</v>
      </c>
      <c r="J294" s="11" t="s">
        <v>1234</v>
      </c>
      <c r="K294" s="11">
        <v>4424</v>
      </c>
      <c r="L294" s="81"/>
    </row>
    <row r="295" spans="1:12" ht="15" customHeight="1" thickBot="1">
      <c r="A295" s="1">
        <v>294</v>
      </c>
      <c r="B295" s="6">
        <v>211010026</v>
      </c>
      <c r="C295" s="5" t="s">
        <v>237</v>
      </c>
      <c r="D295" s="24">
        <f>VLOOKUP(B295,Sheet1!$B:$D,3,0)</f>
        <v>33812</v>
      </c>
      <c r="E295" s="5" t="s">
        <v>29</v>
      </c>
      <c r="F295" s="7" t="str">
        <f>VLOOKUP(B295,Sheet1!$B:$E,4,0)</f>
        <v>Bắc Giang</v>
      </c>
      <c r="G295" s="6" t="s">
        <v>356</v>
      </c>
      <c r="H295" s="6">
        <v>7.01</v>
      </c>
      <c r="I295" s="5" t="str">
        <f t="shared" si="7"/>
        <v>khá</v>
      </c>
      <c r="J295" s="11" t="s">
        <v>1235</v>
      </c>
      <c r="K295" s="11">
        <v>4425</v>
      </c>
      <c r="L295" s="81"/>
    </row>
    <row r="296" spans="1:12" ht="15" customHeight="1" thickBot="1">
      <c r="A296" s="4">
        <v>295</v>
      </c>
      <c r="B296" s="6">
        <v>211010027</v>
      </c>
      <c r="C296" s="5" t="s">
        <v>374</v>
      </c>
      <c r="D296" s="24">
        <f>VLOOKUP(B296,Sheet1!$B:$D,3,0)</f>
        <v>33260</v>
      </c>
      <c r="E296" s="5" t="s">
        <v>29</v>
      </c>
      <c r="F296" s="7" t="str">
        <f>VLOOKUP(B296,Sheet1!$B:$E,4,0)</f>
        <v>Hà Tĩnh</v>
      </c>
      <c r="G296" s="6" t="s">
        <v>356</v>
      </c>
      <c r="H296" s="6">
        <v>7.28</v>
      </c>
      <c r="I296" s="5" t="str">
        <f t="shared" si="7"/>
        <v>khá</v>
      </c>
      <c r="J296" s="11" t="s">
        <v>1236</v>
      </c>
      <c r="K296" s="11">
        <v>4426</v>
      </c>
      <c r="L296" s="81"/>
    </row>
    <row r="297" spans="1:12" ht="15" customHeight="1" thickBot="1">
      <c r="A297" s="1">
        <v>296</v>
      </c>
      <c r="B297" s="6">
        <v>211010028</v>
      </c>
      <c r="C297" s="5" t="s">
        <v>375</v>
      </c>
      <c r="D297" s="24">
        <f>VLOOKUP(B297,Sheet1!$B:$D,3,0)</f>
        <v>33608</v>
      </c>
      <c r="E297" s="5" t="s">
        <v>29</v>
      </c>
      <c r="F297" s="7" t="str">
        <f>VLOOKUP(B297,Sheet1!$B:$E,4,0)</f>
        <v>Hải Dương</v>
      </c>
      <c r="G297" s="6" t="s">
        <v>356</v>
      </c>
      <c r="H297" s="6">
        <v>7.83</v>
      </c>
      <c r="I297" s="5" t="str">
        <f t="shared" si="7"/>
        <v>khá</v>
      </c>
      <c r="J297" s="11" t="s">
        <v>1237</v>
      </c>
      <c r="K297" s="11">
        <v>4427</v>
      </c>
      <c r="L297" s="81"/>
    </row>
    <row r="298" spans="1:12" s="15" customFormat="1" ht="15" customHeight="1" thickBot="1">
      <c r="A298" s="4">
        <v>297</v>
      </c>
      <c r="B298" s="6">
        <v>211010029</v>
      </c>
      <c r="C298" s="5" t="s">
        <v>376</v>
      </c>
      <c r="D298" s="24">
        <f>VLOOKUP(B298,Sheet1!$B:$D,3,0)</f>
        <v>32735</v>
      </c>
      <c r="E298" s="5" t="s">
        <v>30</v>
      </c>
      <c r="F298" s="7" t="str">
        <f>VLOOKUP(B298,Sheet1!$B:$E,4,0)</f>
        <v>Bắc Ninh</v>
      </c>
      <c r="G298" s="6" t="s">
        <v>356</v>
      </c>
      <c r="H298" s="6">
        <v>6.54</v>
      </c>
      <c r="I298" s="5" t="str">
        <f t="shared" si="7"/>
        <v>TB khá</v>
      </c>
      <c r="J298" s="11" t="s">
        <v>1238</v>
      </c>
      <c r="K298" s="11">
        <v>4428</v>
      </c>
      <c r="L298" s="81"/>
    </row>
    <row r="299" spans="1:12" ht="15" customHeight="1" thickBot="1">
      <c r="A299" s="1">
        <v>298</v>
      </c>
      <c r="B299" s="6">
        <v>211010030</v>
      </c>
      <c r="C299" s="5" t="s">
        <v>377</v>
      </c>
      <c r="D299" s="24">
        <f>VLOOKUP(B299,Sheet1!$B:$D,3,0)</f>
        <v>32078</v>
      </c>
      <c r="E299" s="5" t="s">
        <v>30</v>
      </c>
      <c r="F299" s="7" t="str">
        <f>VLOOKUP(B299,Sheet1!$B:$E,4,0)</f>
        <v>Vĩnh Phúc</v>
      </c>
      <c r="G299" s="6" t="s">
        <v>356</v>
      </c>
      <c r="H299" s="6">
        <v>7.52</v>
      </c>
      <c r="I299" s="5" t="str">
        <f t="shared" si="7"/>
        <v>khá</v>
      </c>
      <c r="J299" s="11" t="s">
        <v>1239</v>
      </c>
      <c r="K299" s="11">
        <v>4429</v>
      </c>
      <c r="L299" s="81"/>
    </row>
    <row r="300" spans="1:12" ht="15" customHeight="1" thickBot="1">
      <c r="A300" s="4">
        <v>299</v>
      </c>
      <c r="B300" s="6">
        <v>211010031</v>
      </c>
      <c r="C300" s="5" t="s">
        <v>378</v>
      </c>
      <c r="D300" s="24">
        <f>VLOOKUP(B300,Sheet1!$B:$D,3,0)</f>
        <v>33906</v>
      </c>
      <c r="E300" s="5" t="s">
        <v>29</v>
      </c>
      <c r="F300" s="7" t="str">
        <f>VLOOKUP(B300,Sheet1!$B:$E,4,0)</f>
        <v>Bắc Giang</v>
      </c>
      <c r="G300" s="6" t="s">
        <v>356</v>
      </c>
      <c r="H300" s="6">
        <v>6.99</v>
      </c>
      <c r="I300" s="5" t="str">
        <f t="shared" si="7"/>
        <v>TB khá</v>
      </c>
      <c r="J300" s="11" t="s">
        <v>1240</v>
      </c>
      <c r="K300" s="11">
        <v>4430</v>
      </c>
      <c r="L300" s="81"/>
    </row>
    <row r="301" spans="1:12" ht="15" customHeight="1" thickBot="1">
      <c r="A301" s="1">
        <v>300</v>
      </c>
      <c r="B301" s="6">
        <v>211010032</v>
      </c>
      <c r="C301" s="5" t="s">
        <v>379</v>
      </c>
      <c r="D301" s="24">
        <f>VLOOKUP(B301,Sheet1!$B:$D,3,0)</f>
        <v>33392</v>
      </c>
      <c r="E301" s="5" t="s">
        <v>29</v>
      </c>
      <c r="F301" s="7" t="str">
        <f>VLOOKUP(B301,Sheet1!$B:$E,4,0)</f>
        <v>Hưng Yên</v>
      </c>
      <c r="G301" s="6" t="s">
        <v>356</v>
      </c>
      <c r="H301" s="6">
        <v>6.97</v>
      </c>
      <c r="I301" s="5" t="str">
        <f t="shared" si="7"/>
        <v>TB khá</v>
      </c>
      <c r="J301" s="11" t="s">
        <v>1241</v>
      </c>
      <c r="K301" s="11">
        <v>4431</v>
      </c>
      <c r="L301" s="81"/>
    </row>
    <row r="302" spans="1:12" ht="15" customHeight="1" thickBot="1">
      <c r="A302" s="4">
        <v>301</v>
      </c>
      <c r="B302" s="6">
        <v>211010033</v>
      </c>
      <c r="C302" s="5" t="s">
        <v>305</v>
      </c>
      <c r="D302" s="24">
        <f>VLOOKUP(B302,Sheet1!$B:$D,3,0)</f>
        <v>33797</v>
      </c>
      <c r="E302" s="5" t="s">
        <v>29</v>
      </c>
      <c r="F302" s="7" t="str">
        <f>VLOOKUP(B302,Sheet1!$B:$E,4,0)</f>
        <v>Bắc Ninh</v>
      </c>
      <c r="G302" s="6" t="s">
        <v>356</v>
      </c>
      <c r="H302" s="6">
        <v>6.96</v>
      </c>
      <c r="I302" s="5" t="str">
        <f t="shared" si="7"/>
        <v>TB khá</v>
      </c>
      <c r="J302" s="11" t="s">
        <v>1242</v>
      </c>
      <c r="K302" s="11">
        <v>4432</v>
      </c>
      <c r="L302" s="81"/>
    </row>
    <row r="303" spans="1:12" ht="15" customHeight="1" thickBot="1">
      <c r="A303" s="1">
        <v>302</v>
      </c>
      <c r="B303" s="6">
        <v>211010034</v>
      </c>
      <c r="C303" s="5" t="s">
        <v>380</v>
      </c>
      <c r="D303" s="24">
        <f>VLOOKUP(B303,Sheet1!$B:$D,3,0)</f>
        <v>33502</v>
      </c>
      <c r="E303" s="5" t="s">
        <v>29</v>
      </c>
      <c r="F303" s="7" t="str">
        <f>VLOOKUP(B303,Sheet1!$B:$E,4,0)</f>
        <v>Bắc Giang</v>
      </c>
      <c r="G303" s="6" t="s">
        <v>356</v>
      </c>
      <c r="H303" s="6">
        <v>7.1</v>
      </c>
      <c r="I303" s="5" t="str">
        <f t="shared" si="7"/>
        <v>khá</v>
      </c>
      <c r="J303" s="11" t="s">
        <v>1243</v>
      </c>
      <c r="K303" s="11">
        <v>4433</v>
      </c>
      <c r="L303" s="81"/>
    </row>
    <row r="304" spans="1:12" ht="15" customHeight="1" thickBot="1">
      <c r="A304" s="4">
        <v>303</v>
      </c>
      <c r="B304" s="6">
        <v>211010035</v>
      </c>
      <c r="C304" s="5" t="s">
        <v>381</v>
      </c>
      <c r="D304" s="24">
        <f>VLOOKUP(B304,Sheet1!$B:$D,3,0)</f>
        <v>33841</v>
      </c>
      <c r="E304" s="5" t="s">
        <v>29</v>
      </c>
      <c r="F304" s="7" t="str">
        <f>VLOOKUP(B304,Sheet1!$B:$E,4,0)</f>
        <v>Bắc Giang</v>
      </c>
      <c r="G304" s="6" t="s">
        <v>356</v>
      </c>
      <c r="H304" s="6">
        <v>7.21</v>
      </c>
      <c r="I304" s="5" t="str">
        <f t="shared" si="7"/>
        <v>khá</v>
      </c>
      <c r="J304" s="11" t="s">
        <v>1244</v>
      </c>
      <c r="K304" s="11">
        <v>4434</v>
      </c>
      <c r="L304" s="81"/>
    </row>
    <row r="305" spans="1:12" ht="15" customHeight="1" thickBot="1">
      <c r="A305" s="1">
        <v>304</v>
      </c>
      <c r="B305" s="6">
        <v>211010036</v>
      </c>
      <c r="C305" s="5" t="s">
        <v>382</v>
      </c>
      <c r="D305" s="24">
        <f>VLOOKUP(B305,Sheet1!$B:$D,3,0)</f>
        <v>33964</v>
      </c>
      <c r="E305" s="5" t="s">
        <v>29</v>
      </c>
      <c r="F305" s="7" t="str">
        <f>VLOOKUP(B305,Sheet1!$B:$E,4,0)</f>
        <v>Bắc Giang</v>
      </c>
      <c r="G305" s="6" t="s">
        <v>356</v>
      </c>
      <c r="H305" s="6">
        <v>7.62</v>
      </c>
      <c r="I305" s="5" t="str">
        <f t="shared" si="7"/>
        <v>khá</v>
      </c>
      <c r="J305" s="11" t="s">
        <v>1245</v>
      </c>
      <c r="K305" s="11">
        <v>4435</v>
      </c>
      <c r="L305" s="81"/>
    </row>
    <row r="306" spans="1:12" ht="15" customHeight="1" thickBot="1">
      <c r="A306" s="4">
        <v>305</v>
      </c>
      <c r="B306" s="6">
        <v>211010038</v>
      </c>
      <c r="C306" s="5" t="s">
        <v>383</v>
      </c>
      <c r="D306" s="24">
        <f>VLOOKUP(B306,Sheet1!$B:$D,3,0)</f>
        <v>33923</v>
      </c>
      <c r="E306" s="5" t="s">
        <v>29</v>
      </c>
      <c r="F306" s="7" t="str">
        <f>VLOOKUP(B306,Sheet1!$B:$E,4,0)</f>
        <v>Bắc Giang</v>
      </c>
      <c r="G306" s="6" t="s">
        <v>356</v>
      </c>
      <c r="H306" s="6">
        <v>7.06</v>
      </c>
      <c r="I306" s="5" t="str">
        <f t="shared" si="7"/>
        <v>khá</v>
      </c>
      <c r="J306" s="11" t="s">
        <v>1246</v>
      </c>
      <c r="K306" s="11">
        <v>4436</v>
      </c>
      <c r="L306" s="81"/>
    </row>
    <row r="307" spans="1:12" ht="15" customHeight="1" thickBot="1">
      <c r="A307" s="1">
        <v>306</v>
      </c>
      <c r="B307" s="6">
        <v>211010039</v>
      </c>
      <c r="C307" s="5" t="s">
        <v>384</v>
      </c>
      <c r="D307" s="24">
        <f>VLOOKUP(B307,Sheet1!$B:$D,3,0)</f>
        <v>33524</v>
      </c>
      <c r="E307" s="5" t="s">
        <v>29</v>
      </c>
      <c r="F307" s="7" t="str">
        <f>VLOOKUP(B307,Sheet1!$B:$E,4,0)</f>
        <v>Thái Bình</v>
      </c>
      <c r="G307" s="6" t="s">
        <v>356</v>
      </c>
      <c r="H307" s="6">
        <v>7.02</v>
      </c>
      <c r="I307" s="5" t="str">
        <f t="shared" si="7"/>
        <v>khá</v>
      </c>
      <c r="J307" s="11" t="s">
        <v>1247</v>
      </c>
      <c r="K307" s="11">
        <v>4437</v>
      </c>
      <c r="L307" s="81"/>
    </row>
    <row r="308" spans="1:12" ht="15" customHeight="1" thickBot="1">
      <c r="A308" s="4">
        <v>307</v>
      </c>
      <c r="B308" s="6">
        <v>211010040</v>
      </c>
      <c r="C308" s="5" t="s">
        <v>385</v>
      </c>
      <c r="D308" s="24">
        <f>VLOOKUP(B308,Sheet1!$B:$D,3,0)</f>
        <v>33299</v>
      </c>
      <c r="E308" s="5" t="s">
        <v>29</v>
      </c>
      <c r="F308" s="7" t="str">
        <f>VLOOKUP(B308,Sheet1!$B:$E,4,0)</f>
        <v>Hải Dương</v>
      </c>
      <c r="G308" s="6" t="s">
        <v>356</v>
      </c>
      <c r="H308" s="6">
        <v>7.55</v>
      </c>
      <c r="I308" s="5" t="str">
        <f t="shared" si="7"/>
        <v>khá</v>
      </c>
      <c r="J308" s="11" t="s">
        <v>1248</v>
      </c>
      <c r="K308" s="11">
        <v>4438</v>
      </c>
      <c r="L308" s="81"/>
    </row>
    <row r="309" spans="1:12" ht="15" customHeight="1" thickBot="1">
      <c r="A309" s="1">
        <v>308</v>
      </c>
      <c r="B309" s="6">
        <v>211010041</v>
      </c>
      <c r="C309" s="5" t="s">
        <v>160</v>
      </c>
      <c r="D309" s="24">
        <f>VLOOKUP(B309,Sheet1!$B:$D,3,0)</f>
        <v>33820</v>
      </c>
      <c r="E309" s="5" t="s">
        <v>29</v>
      </c>
      <c r="F309" s="7" t="str">
        <f>VLOOKUP(B309,Sheet1!$B:$E,4,0)</f>
        <v>Hải Dương</v>
      </c>
      <c r="G309" s="6" t="s">
        <v>356</v>
      </c>
      <c r="H309" s="6">
        <v>6.75</v>
      </c>
      <c r="I309" s="5" t="str">
        <f t="shared" si="7"/>
        <v>TB khá</v>
      </c>
      <c r="J309" s="11" t="s">
        <v>1249</v>
      </c>
      <c r="K309" s="11">
        <v>4439</v>
      </c>
      <c r="L309" s="81"/>
    </row>
    <row r="310" spans="1:12" ht="15" customHeight="1" thickBot="1">
      <c r="A310" s="4">
        <v>309</v>
      </c>
      <c r="B310" s="6">
        <v>211010042</v>
      </c>
      <c r="C310" s="5" t="s">
        <v>386</v>
      </c>
      <c r="D310" s="24">
        <f>VLOOKUP(B310,Sheet1!$B:$D,3,0)</f>
        <v>33653</v>
      </c>
      <c r="E310" s="5" t="s">
        <v>29</v>
      </c>
      <c r="F310" s="7" t="str">
        <f>VLOOKUP(B310,Sheet1!$B:$E,4,0)</f>
        <v>Thanh Hóa</v>
      </c>
      <c r="G310" s="6" t="s">
        <v>356</v>
      </c>
      <c r="H310" s="6">
        <v>7.39</v>
      </c>
      <c r="I310" s="5" t="str">
        <f t="shared" si="7"/>
        <v>khá</v>
      </c>
      <c r="J310" s="11" t="s">
        <v>1250</v>
      </c>
      <c r="K310" s="11">
        <v>4440</v>
      </c>
      <c r="L310" s="81"/>
    </row>
    <row r="311" spans="1:12" ht="15" customHeight="1" thickBot="1">
      <c r="A311" s="1">
        <v>310</v>
      </c>
      <c r="B311" s="6">
        <v>211010043</v>
      </c>
      <c r="C311" s="5" t="s">
        <v>387</v>
      </c>
      <c r="D311" s="24">
        <f>VLOOKUP(B311,Sheet1!$B:$D,3,0)</f>
        <v>33613</v>
      </c>
      <c r="E311" s="5" t="s">
        <v>29</v>
      </c>
      <c r="F311" s="7" t="str">
        <f>VLOOKUP(B311,Sheet1!$B:$E,4,0)</f>
        <v>Hải Dương</v>
      </c>
      <c r="G311" s="6" t="s">
        <v>356</v>
      </c>
      <c r="H311" s="6">
        <v>7.35</v>
      </c>
      <c r="I311" s="5" t="str">
        <f t="shared" si="7"/>
        <v>khá</v>
      </c>
      <c r="J311" s="11" t="s">
        <v>1251</v>
      </c>
      <c r="K311" s="11">
        <v>4441</v>
      </c>
      <c r="L311" s="81"/>
    </row>
    <row r="312" spans="1:12" ht="15" customHeight="1" thickBot="1">
      <c r="A312" s="4">
        <v>311</v>
      </c>
      <c r="B312" s="6">
        <v>211010044</v>
      </c>
      <c r="C312" s="5" t="s">
        <v>388</v>
      </c>
      <c r="D312" s="24">
        <f>VLOOKUP(B312,Sheet1!$B:$D,3,0)</f>
        <v>33896</v>
      </c>
      <c r="E312" s="5" t="s">
        <v>30</v>
      </c>
      <c r="F312" s="7" t="str">
        <f>VLOOKUP(B312,Sheet1!$B:$E,4,0)</f>
        <v>TP Hà Nội </v>
      </c>
      <c r="G312" s="6" t="s">
        <v>356</v>
      </c>
      <c r="H312" s="6">
        <v>7.11</v>
      </c>
      <c r="I312" s="5" t="str">
        <f t="shared" si="7"/>
        <v>khá</v>
      </c>
      <c r="J312" s="11" t="s">
        <v>1252</v>
      </c>
      <c r="K312" s="11">
        <v>4442</v>
      </c>
      <c r="L312" s="81"/>
    </row>
    <row r="313" spans="1:12" ht="15" customHeight="1" thickBot="1">
      <c r="A313" s="1">
        <v>312</v>
      </c>
      <c r="B313" s="6">
        <v>211010045</v>
      </c>
      <c r="C313" s="5" t="s">
        <v>389</v>
      </c>
      <c r="D313" s="24">
        <f>VLOOKUP(B313,Sheet1!$B:$D,3,0)</f>
        <v>32453</v>
      </c>
      <c r="E313" s="5" t="s">
        <v>30</v>
      </c>
      <c r="F313" s="7" t="str">
        <f>VLOOKUP(B313,Sheet1!$B:$E,4,0)</f>
        <v>Thái Bình</v>
      </c>
      <c r="G313" s="6" t="s">
        <v>356</v>
      </c>
      <c r="H313" s="6">
        <v>7.04</v>
      </c>
      <c r="I313" s="5" t="str">
        <f t="shared" si="7"/>
        <v>khá</v>
      </c>
      <c r="J313" s="11" t="s">
        <v>1253</v>
      </c>
      <c r="K313" s="11">
        <v>4443</v>
      </c>
      <c r="L313" s="81"/>
    </row>
    <row r="314" spans="1:12" ht="15" customHeight="1" thickBot="1">
      <c r="A314" s="4">
        <v>313</v>
      </c>
      <c r="B314" s="6">
        <v>211010046</v>
      </c>
      <c r="C314" s="5" t="s">
        <v>390</v>
      </c>
      <c r="D314" s="24">
        <f>VLOOKUP(B314,Sheet1!$B:$D,3,0)</f>
        <v>33948</v>
      </c>
      <c r="E314" s="5" t="s">
        <v>29</v>
      </c>
      <c r="F314" s="7" t="str">
        <f>VLOOKUP(B314,Sheet1!$B:$E,4,0)</f>
        <v>Bắc Giang</v>
      </c>
      <c r="G314" s="6" t="s">
        <v>356</v>
      </c>
      <c r="H314" s="6">
        <v>6.54</v>
      </c>
      <c r="I314" s="5" t="str">
        <f t="shared" si="7"/>
        <v>TB khá</v>
      </c>
      <c r="J314" s="11" t="s">
        <v>1254</v>
      </c>
      <c r="K314" s="11">
        <v>4444</v>
      </c>
      <c r="L314" s="81"/>
    </row>
    <row r="315" spans="1:12" ht="15" customHeight="1" thickBot="1">
      <c r="A315" s="1">
        <v>314</v>
      </c>
      <c r="B315" s="6">
        <v>211010048</v>
      </c>
      <c r="C315" s="5" t="s">
        <v>391</v>
      </c>
      <c r="D315" s="24">
        <f>VLOOKUP(B315,Sheet1!$B:$D,3,0)</f>
        <v>33606</v>
      </c>
      <c r="E315" s="5" t="s">
        <v>29</v>
      </c>
      <c r="F315" s="7" t="str">
        <f>VLOOKUP(B315,Sheet1!$B:$E,4,0)</f>
        <v>Hưng Yên</v>
      </c>
      <c r="G315" s="6" t="s">
        <v>356</v>
      </c>
      <c r="H315" s="6">
        <v>6.67</v>
      </c>
      <c r="I315" s="5" t="str">
        <f t="shared" si="7"/>
        <v>TB khá</v>
      </c>
      <c r="J315" s="11" t="s">
        <v>1255</v>
      </c>
      <c r="K315" s="11">
        <v>4445</v>
      </c>
      <c r="L315" s="81"/>
    </row>
    <row r="316" spans="1:12" ht="15" customHeight="1" thickBot="1">
      <c r="A316" s="4">
        <v>315</v>
      </c>
      <c r="B316" s="6">
        <v>211010050</v>
      </c>
      <c r="C316" s="5" t="s">
        <v>392</v>
      </c>
      <c r="D316" s="24">
        <f>VLOOKUP(B316,Sheet1!$B:$D,3,0)</f>
        <v>33889</v>
      </c>
      <c r="E316" s="5" t="s">
        <v>29</v>
      </c>
      <c r="F316" s="7" t="str">
        <f>VLOOKUP(B316,Sheet1!$B:$E,4,0)</f>
        <v>TP Hà Nội </v>
      </c>
      <c r="G316" s="6" t="s">
        <v>356</v>
      </c>
      <c r="H316" s="6">
        <v>7.22</v>
      </c>
      <c r="I316" s="5" t="str">
        <f t="shared" si="7"/>
        <v>khá</v>
      </c>
      <c r="J316" s="11" t="s">
        <v>1256</v>
      </c>
      <c r="K316" s="11">
        <v>4446</v>
      </c>
      <c r="L316" s="81"/>
    </row>
    <row r="317" spans="1:12" ht="15" customHeight="1" thickBot="1">
      <c r="A317" s="1">
        <v>316</v>
      </c>
      <c r="B317" s="6">
        <v>211010051</v>
      </c>
      <c r="C317" s="5" t="s">
        <v>393</v>
      </c>
      <c r="D317" s="24">
        <f>VLOOKUP(B317,Sheet1!$B:$D,3,0)</f>
        <v>33623</v>
      </c>
      <c r="E317" s="5" t="s">
        <v>29</v>
      </c>
      <c r="F317" s="7" t="str">
        <f>VLOOKUP(B317,Sheet1!$B:$E,4,0)</f>
        <v>Bắc Ninh</v>
      </c>
      <c r="G317" s="6" t="s">
        <v>356</v>
      </c>
      <c r="H317" s="6">
        <v>7.47</v>
      </c>
      <c r="I317" s="5" t="str">
        <f t="shared" si="7"/>
        <v>khá</v>
      </c>
      <c r="J317" s="11" t="s">
        <v>1257</v>
      </c>
      <c r="K317" s="11">
        <v>4447</v>
      </c>
      <c r="L317" s="81"/>
    </row>
    <row r="318" spans="1:12" ht="15" customHeight="1" thickBot="1">
      <c r="A318" s="4">
        <v>317</v>
      </c>
      <c r="B318" s="6">
        <v>211010052</v>
      </c>
      <c r="C318" s="5" t="s">
        <v>257</v>
      </c>
      <c r="D318" s="24">
        <f>VLOOKUP(B318,Sheet1!$B:$D,3,0)</f>
        <v>33470</v>
      </c>
      <c r="E318" s="5" t="s">
        <v>29</v>
      </c>
      <c r="F318" s="7" t="str">
        <f>VLOOKUP(B318,Sheet1!$B:$E,4,0)</f>
        <v>Hòa Bình</v>
      </c>
      <c r="G318" s="6" t="s">
        <v>356</v>
      </c>
      <c r="H318" s="6">
        <v>7.34</v>
      </c>
      <c r="I318" s="5" t="str">
        <f t="shared" si="7"/>
        <v>khá</v>
      </c>
      <c r="J318" s="11" t="s">
        <v>1258</v>
      </c>
      <c r="K318" s="11">
        <v>4448</v>
      </c>
      <c r="L318" s="81"/>
    </row>
    <row r="319" spans="1:12" ht="15" customHeight="1" thickBot="1">
      <c r="A319" s="1">
        <v>318</v>
      </c>
      <c r="B319" s="6">
        <v>211010053</v>
      </c>
      <c r="C319" s="5" t="s">
        <v>394</v>
      </c>
      <c r="D319" s="24">
        <f>VLOOKUP(B319,Sheet1!$B:$D,3,0)</f>
        <v>33607</v>
      </c>
      <c r="E319" s="5" t="s">
        <v>29</v>
      </c>
      <c r="F319" s="7" t="str">
        <f>VLOOKUP(B319,Sheet1!$B:$E,4,0)</f>
        <v>Bắc Giang</v>
      </c>
      <c r="G319" s="6" t="s">
        <v>356</v>
      </c>
      <c r="H319" s="6">
        <v>7.51</v>
      </c>
      <c r="I319" s="5" t="str">
        <f t="shared" si="7"/>
        <v>khá</v>
      </c>
      <c r="J319" s="11" t="s">
        <v>1259</v>
      </c>
      <c r="K319" s="11">
        <v>4449</v>
      </c>
      <c r="L319" s="81"/>
    </row>
    <row r="320" spans="1:12" ht="15" customHeight="1" thickBot="1">
      <c r="A320" s="4">
        <v>319</v>
      </c>
      <c r="B320" s="6">
        <v>211010054</v>
      </c>
      <c r="C320" s="5" t="s">
        <v>395</v>
      </c>
      <c r="D320" s="24">
        <f>VLOOKUP(B320,Sheet1!$B:$D,3,0)</f>
        <v>33651</v>
      </c>
      <c r="E320" s="5" t="s">
        <v>29</v>
      </c>
      <c r="F320" s="7" t="str">
        <f>VLOOKUP(B320,Sheet1!$B:$E,4,0)</f>
        <v>Bắc Cạn</v>
      </c>
      <c r="G320" s="6" t="s">
        <v>356</v>
      </c>
      <c r="H320" s="6">
        <v>6.73</v>
      </c>
      <c r="I320" s="5" t="str">
        <f t="shared" si="7"/>
        <v>TB khá</v>
      </c>
      <c r="J320" s="11" t="s">
        <v>1260</v>
      </c>
      <c r="K320" s="11">
        <v>4450</v>
      </c>
      <c r="L320" s="81"/>
    </row>
    <row r="321" spans="1:12" ht="15" customHeight="1" thickBot="1">
      <c r="A321" s="1">
        <v>320</v>
      </c>
      <c r="B321" s="6">
        <v>211010055</v>
      </c>
      <c r="C321" s="5" t="s">
        <v>396</v>
      </c>
      <c r="D321" s="24">
        <f>VLOOKUP(B321,Sheet1!$B:$D,3,0)</f>
        <v>33716</v>
      </c>
      <c r="E321" s="5" t="s">
        <v>29</v>
      </c>
      <c r="F321" s="7" t="str">
        <f>VLOOKUP(B321,Sheet1!$B:$E,4,0)</f>
        <v>Vĩnh Phúc</v>
      </c>
      <c r="G321" s="6" t="s">
        <v>356</v>
      </c>
      <c r="H321" s="6">
        <v>6.94</v>
      </c>
      <c r="I321" s="5" t="str">
        <f t="shared" si="7"/>
        <v>TB khá</v>
      </c>
      <c r="J321" s="11" t="s">
        <v>1261</v>
      </c>
      <c r="K321" s="11">
        <v>4451</v>
      </c>
      <c r="L321" s="81"/>
    </row>
    <row r="322" spans="1:12" ht="15" customHeight="1" thickBot="1">
      <c r="A322" s="4">
        <v>321</v>
      </c>
      <c r="B322" s="6">
        <v>211010056</v>
      </c>
      <c r="C322" s="5" t="s">
        <v>397</v>
      </c>
      <c r="D322" s="24">
        <f>VLOOKUP(B322,Sheet1!$B:$D,3,0)</f>
        <v>33822</v>
      </c>
      <c r="E322" s="5" t="s">
        <v>30</v>
      </c>
      <c r="F322" s="7" t="str">
        <f>VLOOKUP(B322,Sheet1!$B:$E,4,0)</f>
        <v>Bắc Giang</v>
      </c>
      <c r="G322" s="6" t="s">
        <v>356</v>
      </c>
      <c r="H322" s="6">
        <v>6.94</v>
      </c>
      <c r="I322" s="5" t="str">
        <f t="shared" si="7"/>
        <v>TB khá</v>
      </c>
      <c r="J322" s="11" t="s">
        <v>1262</v>
      </c>
      <c r="K322" s="11">
        <v>4452</v>
      </c>
      <c r="L322" s="81"/>
    </row>
    <row r="323" spans="1:12" ht="15" customHeight="1" thickBot="1">
      <c r="A323" s="1">
        <v>322</v>
      </c>
      <c r="B323" s="6">
        <v>211010057</v>
      </c>
      <c r="C323" s="5" t="s">
        <v>262</v>
      </c>
      <c r="D323" s="24">
        <f>VLOOKUP(B323,Sheet1!$B:$D,3,0)</f>
        <v>33876</v>
      </c>
      <c r="E323" s="5" t="s">
        <v>29</v>
      </c>
      <c r="F323" s="7" t="str">
        <f>VLOOKUP(B323,Sheet1!$B:$E,4,0)</f>
        <v>Hải Dương</v>
      </c>
      <c r="G323" s="6" t="s">
        <v>356</v>
      </c>
      <c r="H323" s="6">
        <v>7.11</v>
      </c>
      <c r="I323" s="5" t="str">
        <f t="shared" si="7"/>
        <v>khá</v>
      </c>
      <c r="J323" s="11" t="s">
        <v>1263</v>
      </c>
      <c r="K323" s="11">
        <v>4453</v>
      </c>
      <c r="L323" s="81"/>
    </row>
    <row r="324" spans="1:12" ht="15" customHeight="1" thickBot="1">
      <c r="A324" s="4">
        <v>323</v>
      </c>
      <c r="B324" s="6">
        <v>211010058</v>
      </c>
      <c r="C324" s="5" t="s">
        <v>398</v>
      </c>
      <c r="D324" s="24">
        <f>VLOOKUP(B324,Sheet1!$B:$D,3,0)</f>
        <v>33925</v>
      </c>
      <c r="E324" s="5" t="s">
        <v>29</v>
      </c>
      <c r="F324" s="7" t="str">
        <f>VLOOKUP(B324,Sheet1!$B:$E,4,0)</f>
        <v>Hưng Yên</v>
      </c>
      <c r="G324" s="6" t="s">
        <v>356</v>
      </c>
      <c r="H324" s="6">
        <v>7.28</v>
      </c>
      <c r="I324" s="5" t="str">
        <f t="shared" si="7"/>
        <v>khá</v>
      </c>
      <c r="J324" s="11" t="s">
        <v>1264</v>
      </c>
      <c r="K324" s="11">
        <v>4454</v>
      </c>
      <c r="L324" s="81"/>
    </row>
    <row r="325" spans="1:12" ht="15" customHeight="1" thickBot="1">
      <c r="A325" s="1">
        <v>324</v>
      </c>
      <c r="B325" s="6">
        <v>211010059</v>
      </c>
      <c r="C325" s="5" t="s">
        <v>399</v>
      </c>
      <c r="D325" s="24">
        <f>VLOOKUP(B325,Sheet1!$B:$D,3,0)</f>
        <v>33450</v>
      </c>
      <c r="E325" s="5" t="s">
        <v>30</v>
      </c>
      <c r="F325" s="7" t="str">
        <f>VLOOKUP(B325,Sheet1!$B:$E,4,0)</f>
        <v>TP Hà Nội </v>
      </c>
      <c r="G325" s="6" t="s">
        <v>356</v>
      </c>
      <c r="H325" s="6">
        <v>6.99</v>
      </c>
      <c r="I325" s="5" t="str">
        <f aca="true" t="shared" si="8" ref="I325:I358">IF(AND(H325&gt;=5,H325&lt;6)," trung bình",IF(AND(H325&gt;=6,H325&lt;7),"TB khá",IF(AND(H325&gt;=7,H325&lt;8),"khá",IF(H325&gt;=8,"giỏi","yếu"))))</f>
        <v>TB khá</v>
      </c>
      <c r="J325" s="11" t="s">
        <v>1265</v>
      </c>
      <c r="K325" s="11">
        <v>4455</v>
      </c>
      <c r="L325" s="81"/>
    </row>
    <row r="326" spans="1:12" ht="15" customHeight="1" thickBot="1">
      <c r="A326" s="4">
        <v>325</v>
      </c>
      <c r="B326" s="6">
        <v>211010060</v>
      </c>
      <c r="C326" s="5" t="s">
        <v>400</v>
      </c>
      <c r="D326" s="24">
        <f>VLOOKUP(B326,Sheet1!$B:$D,3,0)</f>
        <v>33888</v>
      </c>
      <c r="E326" s="5" t="s">
        <v>30</v>
      </c>
      <c r="F326" s="7" t="str">
        <f>VLOOKUP(B326,Sheet1!$B:$E,4,0)</f>
        <v>Hải Dương</v>
      </c>
      <c r="G326" s="6" t="s">
        <v>356</v>
      </c>
      <c r="H326" s="6">
        <v>6.21</v>
      </c>
      <c r="I326" s="5" t="str">
        <f t="shared" si="8"/>
        <v>TB khá</v>
      </c>
      <c r="J326" s="11" t="s">
        <v>1266</v>
      </c>
      <c r="K326" s="11">
        <v>4456</v>
      </c>
      <c r="L326" s="81"/>
    </row>
    <row r="327" spans="1:12" ht="15" customHeight="1" thickBot="1">
      <c r="A327" s="1">
        <v>326</v>
      </c>
      <c r="B327" s="6">
        <v>211010063</v>
      </c>
      <c r="C327" s="5" t="s">
        <v>401</v>
      </c>
      <c r="D327" s="24">
        <f>VLOOKUP(B327,Sheet1!$B:$D,3,0)</f>
        <v>33738</v>
      </c>
      <c r="E327" s="5" t="s">
        <v>29</v>
      </c>
      <c r="F327" s="7" t="str">
        <f>VLOOKUP(B327,Sheet1!$B:$E,4,0)</f>
        <v>Bắc Cạn</v>
      </c>
      <c r="G327" s="6" t="s">
        <v>356</v>
      </c>
      <c r="H327" s="6">
        <v>6.73</v>
      </c>
      <c r="I327" s="5" t="str">
        <f t="shared" si="8"/>
        <v>TB khá</v>
      </c>
      <c r="J327" s="11" t="s">
        <v>1267</v>
      </c>
      <c r="K327" s="11">
        <v>4457</v>
      </c>
      <c r="L327" s="81"/>
    </row>
    <row r="328" spans="1:12" ht="15" customHeight="1" thickBot="1">
      <c r="A328" s="4">
        <v>327</v>
      </c>
      <c r="B328" s="6">
        <v>211010064</v>
      </c>
      <c r="C328" s="5" t="s">
        <v>402</v>
      </c>
      <c r="D328" s="24">
        <f>VLOOKUP(B328,Sheet1!$B:$D,3,0)</f>
        <v>33958</v>
      </c>
      <c r="E328" s="5" t="s">
        <v>30</v>
      </c>
      <c r="F328" s="7" t="str">
        <f>VLOOKUP(B328,Sheet1!$B:$E,4,0)</f>
        <v>Thanh Hóa</v>
      </c>
      <c r="G328" s="6" t="s">
        <v>356</v>
      </c>
      <c r="H328" s="6">
        <v>6.29</v>
      </c>
      <c r="I328" s="5" t="str">
        <f t="shared" si="8"/>
        <v>TB khá</v>
      </c>
      <c r="J328" s="11" t="s">
        <v>1268</v>
      </c>
      <c r="K328" s="11">
        <v>4458</v>
      </c>
      <c r="L328" s="81"/>
    </row>
    <row r="329" spans="1:12" ht="15" customHeight="1" thickBot="1">
      <c r="A329" s="1">
        <v>328</v>
      </c>
      <c r="B329" s="6">
        <v>211010065</v>
      </c>
      <c r="C329" s="5" t="s">
        <v>403</v>
      </c>
      <c r="D329" s="24">
        <f>VLOOKUP(B329,Sheet1!$B:$D,3,0)</f>
        <v>33743</v>
      </c>
      <c r="E329" s="5" t="s">
        <v>29</v>
      </c>
      <c r="F329" s="7" t="str">
        <f>VLOOKUP(B329,Sheet1!$B:$E,4,0)</f>
        <v>Bắc Giang</v>
      </c>
      <c r="G329" s="6" t="s">
        <v>356</v>
      </c>
      <c r="H329" s="6">
        <v>7.16</v>
      </c>
      <c r="I329" s="5" t="str">
        <f t="shared" si="8"/>
        <v>khá</v>
      </c>
      <c r="J329" s="11" t="s">
        <v>1269</v>
      </c>
      <c r="K329" s="11">
        <v>4459</v>
      </c>
      <c r="L329" s="81"/>
    </row>
    <row r="330" spans="1:12" ht="15" customHeight="1" thickBot="1">
      <c r="A330" s="4">
        <v>329</v>
      </c>
      <c r="B330" s="6">
        <v>211010066</v>
      </c>
      <c r="C330" s="5" t="s">
        <v>185</v>
      </c>
      <c r="D330" s="24">
        <f>VLOOKUP(B330,Sheet1!$B:$D,3,0)</f>
        <v>33527</v>
      </c>
      <c r="E330" s="5" t="s">
        <v>29</v>
      </c>
      <c r="F330" s="7" t="str">
        <f>VLOOKUP(B330,Sheet1!$B:$E,4,0)</f>
        <v>Bắc Ninh</v>
      </c>
      <c r="G330" s="6" t="s">
        <v>356</v>
      </c>
      <c r="H330" s="6">
        <v>7.13</v>
      </c>
      <c r="I330" s="5" t="str">
        <f t="shared" si="8"/>
        <v>khá</v>
      </c>
      <c r="J330" s="11" t="s">
        <v>1270</v>
      </c>
      <c r="K330" s="11">
        <v>4460</v>
      </c>
      <c r="L330" s="81"/>
    </row>
    <row r="331" spans="1:12" ht="15" customHeight="1" thickBot="1">
      <c r="A331" s="1">
        <v>330</v>
      </c>
      <c r="B331" s="6">
        <v>211010069</v>
      </c>
      <c r="C331" s="5" t="s">
        <v>404</v>
      </c>
      <c r="D331" s="24">
        <f>VLOOKUP(B331,Sheet1!$B:$D,3,0)</f>
        <v>33877</v>
      </c>
      <c r="E331" s="5" t="s">
        <v>29</v>
      </c>
      <c r="F331" s="7" t="str">
        <f>VLOOKUP(B331,Sheet1!$B:$E,4,0)</f>
        <v>Hưng Yên</v>
      </c>
      <c r="G331" s="6" t="s">
        <v>356</v>
      </c>
      <c r="H331" s="6">
        <v>7.07</v>
      </c>
      <c r="I331" s="5" t="str">
        <f t="shared" si="8"/>
        <v>khá</v>
      </c>
      <c r="J331" s="11" t="s">
        <v>1271</v>
      </c>
      <c r="K331" s="11">
        <v>4461</v>
      </c>
      <c r="L331" s="81"/>
    </row>
    <row r="332" spans="1:12" ht="15" customHeight="1" thickBot="1">
      <c r="A332" s="4">
        <v>331</v>
      </c>
      <c r="B332" s="6">
        <v>211010070</v>
      </c>
      <c r="C332" s="5" t="s">
        <v>405</v>
      </c>
      <c r="D332" s="24">
        <f>VLOOKUP(B332,Sheet1!$B:$D,3,0)</f>
        <v>33730</v>
      </c>
      <c r="E332" s="5" t="s">
        <v>30</v>
      </c>
      <c r="F332" s="7" t="str">
        <f>VLOOKUP(B332,Sheet1!$B:$E,4,0)</f>
        <v>Hải Dương</v>
      </c>
      <c r="G332" s="6" t="s">
        <v>356</v>
      </c>
      <c r="H332" s="6">
        <v>6.68</v>
      </c>
      <c r="I332" s="5" t="str">
        <f t="shared" si="8"/>
        <v>TB khá</v>
      </c>
      <c r="J332" s="11" t="s">
        <v>1272</v>
      </c>
      <c r="K332" s="11">
        <v>4462</v>
      </c>
      <c r="L332" s="81"/>
    </row>
    <row r="333" spans="1:12" ht="15" customHeight="1" thickBot="1">
      <c r="A333" s="1">
        <v>332</v>
      </c>
      <c r="B333" s="6">
        <v>211010072</v>
      </c>
      <c r="C333" s="5" t="s">
        <v>406</v>
      </c>
      <c r="D333" s="24">
        <f>VLOOKUP(B333,Sheet1!$B:$D,3,0)</f>
        <v>33787</v>
      </c>
      <c r="E333" s="5" t="s">
        <v>29</v>
      </c>
      <c r="F333" s="7" t="str">
        <f>VLOOKUP(B333,Sheet1!$B:$E,4,0)</f>
        <v>TP Hà Nội </v>
      </c>
      <c r="G333" s="6" t="s">
        <v>356</v>
      </c>
      <c r="H333" s="6">
        <v>6.91</v>
      </c>
      <c r="I333" s="5" t="str">
        <f t="shared" si="8"/>
        <v>TB khá</v>
      </c>
      <c r="J333" s="11" t="s">
        <v>1273</v>
      </c>
      <c r="K333" s="11">
        <v>4463</v>
      </c>
      <c r="L333" s="81"/>
    </row>
    <row r="334" spans="1:12" ht="15" customHeight="1" thickBot="1">
      <c r="A334" s="4">
        <v>333</v>
      </c>
      <c r="B334" s="6">
        <v>211010073</v>
      </c>
      <c r="C334" s="5" t="s">
        <v>407</v>
      </c>
      <c r="D334" s="24">
        <f>VLOOKUP(B334,Sheet1!$B:$D,3,0)</f>
        <v>33412</v>
      </c>
      <c r="E334" s="5" t="s">
        <v>30</v>
      </c>
      <c r="F334" s="7" t="str">
        <f>VLOOKUP(B334,Sheet1!$B:$E,4,0)</f>
        <v>Nam Định</v>
      </c>
      <c r="G334" s="6" t="s">
        <v>356</v>
      </c>
      <c r="H334" s="6">
        <v>6.22</v>
      </c>
      <c r="I334" s="5" t="str">
        <f t="shared" si="8"/>
        <v>TB khá</v>
      </c>
      <c r="J334" s="11" t="s">
        <v>1274</v>
      </c>
      <c r="K334" s="11">
        <v>4464</v>
      </c>
      <c r="L334" s="81"/>
    </row>
    <row r="335" spans="1:12" ht="15" customHeight="1" thickBot="1">
      <c r="A335" s="1">
        <v>334</v>
      </c>
      <c r="B335" s="6">
        <v>211010074</v>
      </c>
      <c r="C335" s="5" t="s">
        <v>408</v>
      </c>
      <c r="D335" s="24">
        <f>VLOOKUP(B335,Sheet1!$B:$D,3,0)</f>
        <v>33949</v>
      </c>
      <c r="E335" s="5" t="s">
        <v>29</v>
      </c>
      <c r="F335" s="7" t="str">
        <f>VLOOKUP(B335,Sheet1!$B:$E,4,0)</f>
        <v>Bắc Giang</v>
      </c>
      <c r="G335" s="6" t="s">
        <v>356</v>
      </c>
      <c r="H335" s="6">
        <v>7.17</v>
      </c>
      <c r="I335" s="5" t="str">
        <f t="shared" si="8"/>
        <v>khá</v>
      </c>
      <c r="J335" s="11" t="s">
        <v>1275</v>
      </c>
      <c r="K335" s="11">
        <v>4465</v>
      </c>
      <c r="L335" s="81"/>
    </row>
    <row r="336" spans="1:12" ht="15" customHeight="1" thickBot="1">
      <c r="A336" s="4">
        <v>335</v>
      </c>
      <c r="B336" s="6">
        <v>211010075</v>
      </c>
      <c r="C336" s="5" t="s">
        <v>24</v>
      </c>
      <c r="D336" s="24">
        <f>VLOOKUP(B336,Sheet1!$B:$D,3,0)</f>
        <v>33100</v>
      </c>
      <c r="E336" s="5" t="s">
        <v>30</v>
      </c>
      <c r="F336" s="7" t="str">
        <f>VLOOKUP(B336,Sheet1!$B:$E,4,0)</f>
        <v>Nam Định</v>
      </c>
      <c r="G336" s="6" t="s">
        <v>356</v>
      </c>
      <c r="H336" s="6">
        <v>6.71</v>
      </c>
      <c r="I336" s="5" t="str">
        <f t="shared" si="8"/>
        <v>TB khá</v>
      </c>
      <c r="J336" s="11" t="s">
        <v>1276</v>
      </c>
      <c r="K336" s="11">
        <v>4466</v>
      </c>
      <c r="L336" s="81"/>
    </row>
    <row r="337" spans="1:12" ht="15" customHeight="1" thickBot="1">
      <c r="A337" s="1">
        <v>336</v>
      </c>
      <c r="B337" s="6">
        <v>211010076</v>
      </c>
      <c r="C337" s="5" t="s">
        <v>409</v>
      </c>
      <c r="D337" s="24">
        <f>VLOOKUP(B337,Sheet1!$B:$D,3,0)</f>
        <v>33277</v>
      </c>
      <c r="E337" s="5" t="s">
        <v>29</v>
      </c>
      <c r="F337" s="7" t="str">
        <f>VLOOKUP(B337,Sheet1!$B:$E,4,0)</f>
        <v>Bắc Giang</v>
      </c>
      <c r="G337" s="6" t="s">
        <v>356</v>
      </c>
      <c r="H337" s="6">
        <v>7.01</v>
      </c>
      <c r="I337" s="5" t="str">
        <f t="shared" si="8"/>
        <v>khá</v>
      </c>
      <c r="J337" s="11" t="s">
        <v>1277</v>
      </c>
      <c r="K337" s="11">
        <v>4467</v>
      </c>
      <c r="L337" s="81"/>
    </row>
    <row r="338" spans="1:12" ht="15" customHeight="1" thickBot="1">
      <c r="A338" s="4">
        <v>337</v>
      </c>
      <c r="B338" s="6">
        <v>211010077</v>
      </c>
      <c r="C338" s="5" t="s">
        <v>410</v>
      </c>
      <c r="D338" s="24">
        <f>VLOOKUP(B338,Sheet1!$B:$D,3,0)</f>
        <v>33628</v>
      </c>
      <c r="E338" s="5" t="s">
        <v>29</v>
      </c>
      <c r="F338" s="7" t="str">
        <f>VLOOKUP(B338,Sheet1!$B:$E,4,0)</f>
        <v>Hải Dương</v>
      </c>
      <c r="G338" s="6" t="s">
        <v>356</v>
      </c>
      <c r="H338" s="6">
        <v>6.99</v>
      </c>
      <c r="I338" s="5" t="str">
        <f t="shared" si="8"/>
        <v>TB khá</v>
      </c>
      <c r="J338" s="11" t="s">
        <v>1278</v>
      </c>
      <c r="K338" s="11">
        <v>4468</v>
      </c>
      <c r="L338" s="81"/>
    </row>
    <row r="339" spans="1:12" ht="15" customHeight="1" thickBot="1">
      <c r="A339" s="1">
        <v>338</v>
      </c>
      <c r="B339" s="6">
        <v>211010078</v>
      </c>
      <c r="C339" s="5" t="s">
        <v>411</v>
      </c>
      <c r="D339" s="24">
        <f>VLOOKUP(B339,Sheet1!$B:$D,3,0)</f>
        <v>33826</v>
      </c>
      <c r="E339" s="5" t="s">
        <v>29</v>
      </c>
      <c r="F339" s="7" t="str">
        <f>VLOOKUP(B339,Sheet1!$B:$E,4,0)</f>
        <v>Vĩnh Phúc</v>
      </c>
      <c r="G339" s="6" t="s">
        <v>356</v>
      </c>
      <c r="H339" s="6">
        <v>7.51</v>
      </c>
      <c r="I339" s="5" t="str">
        <f t="shared" si="8"/>
        <v>khá</v>
      </c>
      <c r="J339" s="11" t="s">
        <v>1279</v>
      </c>
      <c r="K339" s="11">
        <v>4469</v>
      </c>
      <c r="L339" s="81"/>
    </row>
    <row r="340" spans="1:12" ht="15" customHeight="1" thickBot="1">
      <c r="A340" s="4">
        <v>339</v>
      </c>
      <c r="B340" s="6">
        <v>211010080</v>
      </c>
      <c r="C340" s="5" t="s">
        <v>276</v>
      </c>
      <c r="D340" s="24">
        <f>VLOOKUP(B340,Sheet1!$B:$D,3,0)</f>
        <v>33635</v>
      </c>
      <c r="E340" s="5" t="s">
        <v>29</v>
      </c>
      <c r="F340" s="7" t="str">
        <f>VLOOKUP(B340,Sheet1!$B:$E,4,0)</f>
        <v>Bắc Giang</v>
      </c>
      <c r="G340" s="6" t="s">
        <v>356</v>
      </c>
      <c r="H340" s="6">
        <v>7.59</v>
      </c>
      <c r="I340" s="5" t="str">
        <f t="shared" si="8"/>
        <v>khá</v>
      </c>
      <c r="J340" s="11" t="s">
        <v>1280</v>
      </c>
      <c r="K340" s="11">
        <v>4470</v>
      </c>
      <c r="L340" s="81"/>
    </row>
    <row r="341" spans="1:12" ht="15" customHeight="1" thickBot="1">
      <c r="A341" s="1">
        <v>340</v>
      </c>
      <c r="B341" s="6">
        <v>211010081</v>
      </c>
      <c r="C341" s="5" t="s">
        <v>412</v>
      </c>
      <c r="D341" s="24">
        <f>VLOOKUP(B341,Sheet1!$B:$D,3,0)</f>
        <v>33891</v>
      </c>
      <c r="E341" s="5" t="s">
        <v>29</v>
      </c>
      <c r="F341" s="7" t="str">
        <f>VLOOKUP(B341,Sheet1!$B:$E,4,0)</f>
        <v>Thái Nguyên</v>
      </c>
      <c r="G341" s="6" t="s">
        <v>356</v>
      </c>
      <c r="H341" s="6">
        <v>7</v>
      </c>
      <c r="I341" s="5" t="str">
        <f t="shared" si="8"/>
        <v>khá</v>
      </c>
      <c r="J341" s="11" t="s">
        <v>1281</v>
      </c>
      <c r="K341" s="11">
        <v>4471</v>
      </c>
      <c r="L341" s="83"/>
    </row>
    <row r="342" spans="1:12" ht="15" customHeight="1" thickBot="1">
      <c r="A342" s="4">
        <v>341</v>
      </c>
      <c r="B342" s="6">
        <v>211010082</v>
      </c>
      <c r="C342" s="5" t="s">
        <v>413</v>
      </c>
      <c r="D342" s="24">
        <f>VLOOKUP(B342,Sheet1!$B:$D,3,0)</f>
        <v>33821</v>
      </c>
      <c r="E342" s="5" t="s">
        <v>29</v>
      </c>
      <c r="F342" s="7" t="str">
        <f>VLOOKUP(B342,Sheet1!$B:$E,4,0)</f>
        <v>Nam Định</v>
      </c>
      <c r="G342" s="6" t="s">
        <v>356</v>
      </c>
      <c r="H342" s="6">
        <v>7.72</v>
      </c>
      <c r="I342" s="5" t="str">
        <f t="shared" si="8"/>
        <v>khá</v>
      </c>
      <c r="J342" s="11" t="s">
        <v>1282</v>
      </c>
      <c r="K342" s="11">
        <v>4472</v>
      </c>
      <c r="L342" s="81"/>
    </row>
    <row r="343" spans="1:12" ht="15" customHeight="1" thickBot="1">
      <c r="A343" s="1">
        <v>342</v>
      </c>
      <c r="B343" s="6">
        <v>211010083</v>
      </c>
      <c r="C343" s="5" t="s">
        <v>414</v>
      </c>
      <c r="D343" s="24">
        <f>VLOOKUP(B343,Sheet1!$B:$D,3,0)</f>
        <v>33688</v>
      </c>
      <c r="E343" s="5" t="s">
        <v>29</v>
      </c>
      <c r="F343" s="7" t="str">
        <f>VLOOKUP(B343,Sheet1!$B:$E,4,0)</f>
        <v>Hải Dương</v>
      </c>
      <c r="G343" s="6" t="s">
        <v>356</v>
      </c>
      <c r="H343" s="6">
        <v>7.04</v>
      </c>
      <c r="I343" s="5" t="str">
        <f t="shared" si="8"/>
        <v>khá</v>
      </c>
      <c r="J343" s="11" t="s">
        <v>1283</v>
      </c>
      <c r="K343" s="11">
        <v>4473</v>
      </c>
      <c r="L343" s="81"/>
    </row>
    <row r="344" spans="1:12" ht="15" customHeight="1" thickBot="1">
      <c r="A344" s="4">
        <v>343</v>
      </c>
      <c r="B344" s="6">
        <v>211010084</v>
      </c>
      <c r="C344" s="5" t="s">
        <v>415</v>
      </c>
      <c r="D344" s="24">
        <f>VLOOKUP(B344,Sheet1!$B:$D,3,0)</f>
        <v>33314</v>
      </c>
      <c r="E344" s="5" t="s">
        <v>29</v>
      </c>
      <c r="F344" s="7" t="str">
        <f>VLOOKUP(B344,Sheet1!$B:$E,4,0)</f>
        <v>Hải Dương</v>
      </c>
      <c r="G344" s="6" t="s">
        <v>356</v>
      </c>
      <c r="H344" s="6">
        <v>7.22</v>
      </c>
      <c r="I344" s="5" t="str">
        <f t="shared" si="8"/>
        <v>khá</v>
      </c>
      <c r="J344" s="11" t="s">
        <v>1284</v>
      </c>
      <c r="K344" s="11">
        <v>4474</v>
      </c>
      <c r="L344" s="81"/>
    </row>
    <row r="345" spans="1:12" ht="15" customHeight="1" thickBot="1">
      <c r="A345" s="1">
        <v>344</v>
      </c>
      <c r="B345" s="6">
        <v>211010085</v>
      </c>
      <c r="C345" s="5" t="s">
        <v>416</v>
      </c>
      <c r="D345" s="24">
        <f>VLOOKUP(B345,Sheet1!$B:$D,3,0)</f>
        <v>33455</v>
      </c>
      <c r="E345" s="5" t="s">
        <v>29</v>
      </c>
      <c r="F345" s="7" t="str">
        <f>VLOOKUP(B345,Sheet1!$B:$E,4,0)</f>
        <v>Hưng Yên</v>
      </c>
      <c r="G345" s="6" t="s">
        <v>356</v>
      </c>
      <c r="H345" s="6">
        <v>6.77</v>
      </c>
      <c r="I345" s="5" t="str">
        <f t="shared" si="8"/>
        <v>TB khá</v>
      </c>
      <c r="J345" s="11" t="s">
        <v>1285</v>
      </c>
      <c r="K345" s="11">
        <v>4475</v>
      </c>
      <c r="L345" s="81"/>
    </row>
    <row r="346" spans="1:12" ht="15" customHeight="1" thickBot="1">
      <c r="A346" s="4">
        <v>345</v>
      </c>
      <c r="B346" s="6">
        <v>211010086</v>
      </c>
      <c r="C346" s="5" t="s">
        <v>417</v>
      </c>
      <c r="D346" s="24">
        <f>VLOOKUP(B346,Sheet1!$B:$D,3,0)</f>
        <v>33960</v>
      </c>
      <c r="E346" s="5" t="s">
        <v>29</v>
      </c>
      <c r="F346" s="7" t="str">
        <f>VLOOKUP(B346,Sheet1!$B:$E,4,0)</f>
        <v>Hưng Yên</v>
      </c>
      <c r="G346" s="6" t="s">
        <v>356</v>
      </c>
      <c r="H346" s="6">
        <v>6.82</v>
      </c>
      <c r="I346" s="5" t="str">
        <f t="shared" si="8"/>
        <v>TB khá</v>
      </c>
      <c r="J346" s="11" t="s">
        <v>1286</v>
      </c>
      <c r="K346" s="11">
        <v>4476</v>
      </c>
      <c r="L346" s="81"/>
    </row>
    <row r="347" spans="1:12" ht="15" customHeight="1" thickBot="1">
      <c r="A347" s="1">
        <v>346</v>
      </c>
      <c r="B347" s="6">
        <v>211010087</v>
      </c>
      <c r="C347" s="5" t="s">
        <v>418</v>
      </c>
      <c r="D347" s="24">
        <f>VLOOKUP(B347,Sheet1!$B:$D,3,0)</f>
        <v>33849</v>
      </c>
      <c r="E347" s="5" t="s">
        <v>29</v>
      </c>
      <c r="F347" s="7" t="str">
        <f>VLOOKUP(B347,Sheet1!$B:$E,4,0)</f>
        <v>Phú Thọ</v>
      </c>
      <c r="G347" s="6" t="s">
        <v>356</v>
      </c>
      <c r="H347" s="6">
        <v>6.72</v>
      </c>
      <c r="I347" s="5" t="str">
        <f t="shared" si="8"/>
        <v>TB khá</v>
      </c>
      <c r="J347" s="11" t="s">
        <v>1287</v>
      </c>
      <c r="K347" s="11">
        <v>4477</v>
      </c>
      <c r="L347" s="81"/>
    </row>
    <row r="348" spans="1:12" ht="15" customHeight="1" thickBot="1">
      <c r="A348" s="4">
        <v>347</v>
      </c>
      <c r="B348" s="6">
        <v>211010089</v>
      </c>
      <c r="C348" s="5" t="s">
        <v>419</v>
      </c>
      <c r="D348" s="24">
        <f>VLOOKUP(B348,Sheet1!$B:$D,3,0)</f>
        <v>33391</v>
      </c>
      <c r="E348" s="5" t="s">
        <v>29</v>
      </c>
      <c r="F348" s="7" t="str">
        <f>VLOOKUP(B348,Sheet1!$B:$E,4,0)</f>
        <v>Hải Phòng</v>
      </c>
      <c r="G348" s="6" t="s">
        <v>356</v>
      </c>
      <c r="H348" s="6">
        <v>7.21</v>
      </c>
      <c r="I348" s="5" t="str">
        <f t="shared" si="8"/>
        <v>khá</v>
      </c>
      <c r="J348" s="11" t="s">
        <v>1288</v>
      </c>
      <c r="K348" s="11">
        <v>4478</v>
      </c>
      <c r="L348" s="81"/>
    </row>
    <row r="349" spans="1:12" ht="15" customHeight="1" thickBot="1">
      <c r="A349" s="1">
        <v>348</v>
      </c>
      <c r="B349" s="6">
        <v>211010091</v>
      </c>
      <c r="C349" s="5" t="s">
        <v>420</v>
      </c>
      <c r="D349" s="24">
        <f>VLOOKUP(B349,Sheet1!$B:$D,3,0)</f>
        <v>33901</v>
      </c>
      <c r="E349" s="5" t="s">
        <v>30</v>
      </c>
      <c r="F349" s="7" t="str">
        <f>VLOOKUP(B349,Sheet1!$B:$E,4,0)</f>
        <v>Phú Thọ</v>
      </c>
      <c r="G349" s="6" t="s">
        <v>356</v>
      </c>
      <c r="H349" s="6">
        <v>6.52</v>
      </c>
      <c r="I349" s="5" t="str">
        <f t="shared" si="8"/>
        <v>TB khá</v>
      </c>
      <c r="J349" s="11" t="s">
        <v>1289</v>
      </c>
      <c r="K349" s="11">
        <v>4479</v>
      </c>
      <c r="L349" s="81"/>
    </row>
    <row r="350" spans="1:12" ht="15" customHeight="1" thickBot="1">
      <c r="A350" s="4">
        <v>349</v>
      </c>
      <c r="B350" s="6">
        <v>211010092</v>
      </c>
      <c r="C350" s="5" t="s">
        <v>421</v>
      </c>
      <c r="D350" s="24">
        <f>VLOOKUP(B350,Sheet1!$B:$D,3,0)</f>
        <v>33515</v>
      </c>
      <c r="E350" s="5" t="s">
        <v>29</v>
      </c>
      <c r="F350" s="7" t="str">
        <f>VLOOKUP(B350,Sheet1!$B:$E,4,0)</f>
        <v>Bắc Giang</v>
      </c>
      <c r="G350" s="6" t="s">
        <v>356</v>
      </c>
      <c r="H350" s="6">
        <v>7.42</v>
      </c>
      <c r="I350" s="5" t="str">
        <f t="shared" si="8"/>
        <v>khá</v>
      </c>
      <c r="J350" s="11" t="s">
        <v>1290</v>
      </c>
      <c r="K350" s="11">
        <v>4480</v>
      </c>
      <c r="L350" s="81"/>
    </row>
    <row r="351" spans="1:12" ht="15" customHeight="1" thickBot="1">
      <c r="A351" s="1">
        <v>350</v>
      </c>
      <c r="B351" s="8">
        <v>211020177</v>
      </c>
      <c r="C351" s="7" t="s">
        <v>422</v>
      </c>
      <c r="D351" s="24">
        <f>VLOOKUP(B351,Sheet1!$B:$D,3,0)</f>
        <v>33928</v>
      </c>
      <c r="E351" s="7" t="s">
        <v>29</v>
      </c>
      <c r="F351" s="7" t="str">
        <f>VLOOKUP(B351,Sheet1!$B:$E,4,0)</f>
        <v>Hải Dương</v>
      </c>
      <c r="G351" s="8" t="s">
        <v>356</v>
      </c>
      <c r="H351" s="8">
        <v>7.45</v>
      </c>
      <c r="I351" s="5" t="str">
        <f t="shared" si="8"/>
        <v>khá</v>
      </c>
      <c r="J351" s="11" t="s">
        <v>1291</v>
      </c>
      <c r="K351" s="11">
        <v>4481</v>
      </c>
      <c r="L351" s="81"/>
    </row>
    <row r="352" spans="1:13" ht="15" customHeight="1" thickBot="1">
      <c r="A352" s="4">
        <v>351</v>
      </c>
      <c r="B352" s="25">
        <v>211020059</v>
      </c>
      <c r="C352" s="26" t="s">
        <v>750</v>
      </c>
      <c r="D352" s="24">
        <f>VLOOKUP(B352,Sheet1!$B:$D,3,0)</f>
        <v>33598</v>
      </c>
      <c r="E352" s="26" t="s">
        <v>29</v>
      </c>
      <c r="F352" s="7" t="str">
        <f>VLOOKUP(B352,Sheet1!$B:$E,4,0)</f>
        <v>Hải Dương</v>
      </c>
      <c r="G352" s="25" t="s">
        <v>751</v>
      </c>
      <c r="H352" s="25">
        <v>6.97</v>
      </c>
      <c r="I352" s="26" t="str">
        <f t="shared" si="8"/>
        <v>TB khá</v>
      </c>
      <c r="J352" s="11" t="s">
        <v>1292</v>
      </c>
      <c r="K352" s="11">
        <v>4482</v>
      </c>
      <c r="L352" s="81"/>
      <c r="M352" s="81"/>
    </row>
    <row r="353" spans="1:13" ht="15" customHeight="1" thickBot="1">
      <c r="A353" s="1">
        <v>352</v>
      </c>
      <c r="B353" s="25">
        <v>211020242</v>
      </c>
      <c r="C353" s="26" t="s">
        <v>752</v>
      </c>
      <c r="D353" s="24">
        <f>VLOOKUP(B353,Sheet1!$B:$D,3,0)</f>
        <v>33456</v>
      </c>
      <c r="E353" s="26" t="s">
        <v>30</v>
      </c>
      <c r="F353" s="7" t="str">
        <f>VLOOKUP(B353,Sheet1!$B:$E,4,0)</f>
        <v>Thái Bình</v>
      </c>
      <c r="G353" s="25" t="s">
        <v>751</v>
      </c>
      <c r="H353" s="25">
        <v>6.17</v>
      </c>
      <c r="I353" s="26" t="str">
        <f t="shared" si="8"/>
        <v>TB khá</v>
      </c>
      <c r="J353" s="11" t="s">
        <v>1293</v>
      </c>
      <c r="K353" s="11">
        <v>4483</v>
      </c>
      <c r="L353" s="82"/>
      <c r="M353" s="81"/>
    </row>
    <row r="354" spans="1:13" ht="15" customHeight="1" thickBot="1">
      <c r="A354" s="4">
        <v>353</v>
      </c>
      <c r="B354" s="27">
        <v>211020255</v>
      </c>
      <c r="C354" s="28" t="s">
        <v>753</v>
      </c>
      <c r="D354" s="24">
        <f>VLOOKUP(B354,Sheet1!$B:$D,3,0)</f>
        <v>33654</v>
      </c>
      <c r="E354" s="28" t="s">
        <v>29</v>
      </c>
      <c r="F354" s="7" t="str">
        <f>VLOOKUP(B354,Sheet1!$B:$E,4,0)</f>
        <v>Thanh Hóa</v>
      </c>
      <c r="G354" s="27" t="s">
        <v>751</v>
      </c>
      <c r="H354" s="27">
        <v>6.58</v>
      </c>
      <c r="I354" s="28" t="str">
        <f t="shared" si="8"/>
        <v>TB khá</v>
      </c>
      <c r="J354" s="11" t="s">
        <v>1294</v>
      </c>
      <c r="K354" s="11">
        <v>4484</v>
      </c>
      <c r="M354" s="81"/>
    </row>
    <row r="355" spans="1:13" ht="15" customHeight="1" thickBot="1">
      <c r="A355" s="1">
        <v>354</v>
      </c>
      <c r="B355" s="16">
        <v>211060001</v>
      </c>
      <c r="C355" s="22" t="s">
        <v>754</v>
      </c>
      <c r="D355" s="24">
        <f>VLOOKUP(B355,Sheet1!$B:$D,3,0)</f>
        <v>33763</v>
      </c>
      <c r="E355" s="22" t="s">
        <v>29</v>
      </c>
      <c r="F355" s="7" t="str">
        <f>VLOOKUP(B355,Sheet1!$B:$E,4,0)</f>
        <v>Lào Cai</v>
      </c>
      <c r="G355" s="16" t="s">
        <v>751</v>
      </c>
      <c r="H355" s="16">
        <v>6.56</v>
      </c>
      <c r="I355" s="22" t="str">
        <f t="shared" si="8"/>
        <v>TB khá</v>
      </c>
      <c r="J355" s="11" t="s">
        <v>1295</v>
      </c>
      <c r="K355" s="11">
        <v>4485</v>
      </c>
      <c r="M355" s="81"/>
    </row>
    <row r="356" spans="1:13" ht="15" customHeight="1" thickBot="1">
      <c r="A356" s="4">
        <v>355</v>
      </c>
      <c r="B356" s="16">
        <v>211060002</v>
      </c>
      <c r="C356" s="22" t="s">
        <v>755</v>
      </c>
      <c r="D356" s="24">
        <f>VLOOKUP(B356,Sheet1!$B:$D,3,0)</f>
        <v>33815</v>
      </c>
      <c r="E356" s="22" t="s">
        <v>29</v>
      </c>
      <c r="F356" s="7" t="str">
        <f>VLOOKUP(B356,Sheet1!$B:$E,4,0)</f>
        <v>Thái Bình</v>
      </c>
      <c r="G356" s="16" t="s">
        <v>751</v>
      </c>
      <c r="H356" s="16">
        <v>6.98</v>
      </c>
      <c r="I356" s="22" t="str">
        <f t="shared" si="8"/>
        <v>TB khá</v>
      </c>
      <c r="J356" s="11" t="s">
        <v>1296</v>
      </c>
      <c r="K356" s="11">
        <v>4486</v>
      </c>
      <c r="M356" s="81"/>
    </row>
    <row r="357" spans="1:13" ht="15" customHeight="1" thickBot="1">
      <c r="A357" s="1">
        <v>356</v>
      </c>
      <c r="B357" s="16">
        <v>211060003</v>
      </c>
      <c r="C357" s="22" t="s">
        <v>756</v>
      </c>
      <c r="D357" s="24">
        <f>VLOOKUP(B357,Sheet1!$B:$D,3,0)</f>
        <v>33604</v>
      </c>
      <c r="E357" s="22" t="s">
        <v>29</v>
      </c>
      <c r="F357" s="7" t="str">
        <f>VLOOKUP(B357,Sheet1!$B:$E,4,0)</f>
        <v>Bắc Giang</v>
      </c>
      <c r="G357" s="16" t="s">
        <v>751</v>
      </c>
      <c r="H357" s="16">
        <v>6.87</v>
      </c>
      <c r="I357" s="22" t="str">
        <f t="shared" si="8"/>
        <v>TB khá</v>
      </c>
      <c r="J357" s="11" t="s">
        <v>1297</v>
      </c>
      <c r="K357" s="11">
        <v>4487</v>
      </c>
      <c r="M357" s="81"/>
    </row>
    <row r="358" spans="1:13" ht="15" customHeight="1" thickBot="1">
      <c r="A358" s="4">
        <v>357</v>
      </c>
      <c r="B358" s="16">
        <v>211060004</v>
      </c>
      <c r="C358" s="22" t="s">
        <v>757</v>
      </c>
      <c r="D358" s="24">
        <f>VLOOKUP(B358,Sheet1!$B:$D,3,0)</f>
        <v>33706</v>
      </c>
      <c r="E358" s="22" t="s">
        <v>29</v>
      </c>
      <c r="F358" s="7" t="str">
        <f>VLOOKUP(B358,Sheet1!$B:$E,4,0)</f>
        <v>Bắc Cạn</v>
      </c>
      <c r="G358" s="16" t="s">
        <v>751</v>
      </c>
      <c r="H358" s="16">
        <v>6.8</v>
      </c>
      <c r="I358" s="22" t="str">
        <f t="shared" si="8"/>
        <v>TB khá</v>
      </c>
      <c r="J358" s="11" t="s">
        <v>1298</v>
      </c>
      <c r="K358" s="11">
        <v>4488</v>
      </c>
      <c r="M358" s="81"/>
    </row>
    <row r="359" spans="1:13" ht="15" customHeight="1" thickBot="1">
      <c r="A359" s="1">
        <v>358</v>
      </c>
      <c r="B359" s="17">
        <v>211060005</v>
      </c>
      <c r="C359" s="21" t="s">
        <v>425</v>
      </c>
      <c r="D359" s="24">
        <f>VLOOKUP(B359,Sheet1!$B:$D,3,0)</f>
        <v>33798</v>
      </c>
      <c r="E359" s="21" t="s">
        <v>29</v>
      </c>
      <c r="F359" s="7" t="str">
        <f>VLOOKUP(B359,Sheet1!$B:$E,4,0)</f>
        <v>Hải Dương</v>
      </c>
      <c r="G359" s="17" t="s">
        <v>751</v>
      </c>
      <c r="H359" s="17">
        <v>6.02</v>
      </c>
      <c r="I359" s="29"/>
      <c r="J359" s="11" t="s">
        <v>1299</v>
      </c>
      <c r="K359" s="11">
        <v>4489</v>
      </c>
      <c r="M359" s="81"/>
    </row>
    <row r="360" spans="1:13" ht="15" customHeight="1" thickBot="1">
      <c r="A360" s="4">
        <v>359</v>
      </c>
      <c r="B360" s="16">
        <v>211060006</v>
      </c>
      <c r="C360" s="22" t="s">
        <v>426</v>
      </c>
      <c r="D360" s="24">
        <f>VLOOKUP(B360,Sheet1!$B:$D,3,0)</f>
        <v>33876</v>
      </c>
      <c r="E360" s="22" t="s">
        <v>29</v>
      </c>
      <c r="F360" s="7" t="str">
        <f>VLOOKUP(B360,Sheet1!$B:$E,4,0)</f>
        <v>Bắc Ninh</v>
      </c>
      <c r="G360" s="16" t="s">
        <v>751</v>
      </c>
      <c r="H360" s="16">
        <v>6.46</v>
      </c>
      <c r="I360" s="22" t="str">
        <f aca="true" t="shared" si="9" ref="I360:I371">IF(AND(H360&gt;=5,H360&lt;6)," trung bình",IF(AND(H360&gt;=6,H360&lt;7),"TB khá",IF(AND(H360&gt;=7,H360&lt;8),"khá",IF(H360&gt;=8,"giỏi","yếu"))))</f>
        <v>TB khá</v>
      </c>
      <c r="J360" s="11" t="s">
        <v>1300</v>
      </c>
      <c r="K360" s="11">
        <v>4490</v>
      </c>
      <c r="M360" s="81"/>
    </row>
    <row r="361" spans="1:13" ht="15" customHeight="1" thickBot="1">
      <c r="A361" s="1">
        <v>360</v>
      </c>
      <c r="B361" s="16">
        <v>211060007</v>
      </c>
      <c r="C361" s="22" t="s">
        <v>543</v>
      </c>
      <c r="D361" s="24">
        <f>VLOOKUP(B361,Sheet1!$B:$D,3,0)</f>
        <v>33302</v>
      </c>
      <c r="E361" s="22" t="s">
        <v>29</v>
      </c>
      <c r="F361" s="7" t="str">
        <f>VLOOKUP(B361,Sheet1!$B:$E,4,0)</f>
        <v>Hải Dương</v>
      </c>
      <c r="G361" s="16" t="s">
        <v>751</v>
      </c>
      <c r="H361" s="16">
        <v>6.43</v>
      </c>
      <c r="I361" s="22" t="str">
        <f t="shared" si="9"/>
        <v>TB khá</v>
      </c>
      <c r="J361" s="11" t="s">
        <v>1301</v>
      </c>
      <c r="K361" s="11">
        <v>4491</v>
      </c>
      <c r="M361" s="81"/>
    </row>
    <row r="362" spans="1:13" ht="15" customHeight="1" thickBot="1">
      <c r="A362" s="4">
        <v>361</v>
      </c>
      <c r="B362" s="16">
        <v>211060009</v>
      </c>
      <c r="C362" s="22" t="s">
        <v>758</v>
      </c>
      <c r="D362" s="24">
        <f>VLOOKUP(B362,Sheet1!$B:$D,3,0)</f>
        <v>33883</v>
      </c>
      <c r="E362" s="22" t="s">
        <v>29</v>
      </c>
      <c r="F362" s="7" t="str">
        <f>VLOOKUP(B362,Sheet1!$B:$E,4,0)</f>
        <v>Bắc Ninh</v>
      </c>
      <c r="G362" s="16" t="s">
        <v>751</v>
      </c>
      <c r="H362" s="16">
        <v>7.14</v>
      </c>
      <c r="I362" s="22" t="str">
        <f t="shared" si="9"/>
        <v>khá</v>
      </c>
      <c r="J362" s="11" t="s">
        <v>1302</v>
      </c>
      <c r="K362" s="11">
        <v>4492</v>
      </c>
      <c r="M362" s="81"/>
    </row>
    <row r="363" spans="1:13" ht="15" customHeight="1" thickBot="1">
      <c r="A363" s="1">
        <v>362</v>
      </c>
      <c r="B363" s="16">
        <v>211060010</v>
      </c>
      <c r="C363" s="22" t="s">
        <v>759</v>
      </c>
      <c r="D363" s="24">
        <f>VLOOKUP(B363,Sheet1!$B:$D,3,0)</f>
        <v>33433</v>
      </c>
      <c r="E363" s="22" t="s">
        <v>29</v>
      </c>
      <c r="F363" s="7" t="str">
        <f>VLOOKUP(B363,Sheet1!$B:$E,4,0)</f>
        <v>Bắc Giang</v>
      </c>
      <c r="G363" s="16" t="s">
        <v>751</v>
      </c>
      <c r="H363" s="16">
        <v>6.99</v>
      </c>
      <c r="I363" s="22" t="str">
        <f t="shared" si="9"/>
        <v>TB khá</v>
      </c>
      <c r="J363" s="11" t="s">
        <v>1303</v>
      </c>
      <c r="K363" s="11">
        <v>4493</v>
      </c>
      <c r="M363" s="81"/>
    </row>
    <row r="364" spans="1:13" ht="15" customHeight="1" thickBot="1">
      <c r="A364" s="4">
        <v>363</v>
      </c>
      <c r="B364" s="16">
        <v>211060011</v>
      </c>
      <c r="C364" s="22" t="s">
        <v>760</v>
      </c>
      <c r="D364" s="24">
        <f>VLOOKUP(B364,Sheet1!$B:$D,3,0)</f>
        <v>33851</v>
      </c>
      <c r="E364" s="22" t="s">
        <v>29</v>
      </c>
      <c r="F364" s="7" t="str">
        <f>VLOOKUP(B364,Sheet1!$B:$E,4,0)</f>
        <v>Thái Bình</v>
      </c>
      <c r="G364" s="16" t="s">
        <v>751</v>
      </c>
      <c r="H364" s="16">
        <v>7.18</v>
      </c>
      <c r="I364" s="22" t="str">
        <f t="shared" si="9"/>
        <v>khá</v>
      </c>
      <c r="J364" s="11" t="s">
        <v>1304</v>
      </c>
      <c r="K364" s="11">
        <v>4494</v>
      </c>
      <c r="M364" s="81"/>
    </row>
    <row r="365" spans="1:13" ht="15" customHeight="1" thickBot="1">
      <c r="A365" s="1">
        <v>364</v>
      </c>
      <c r="B365" s="16">
        <v>211060012</v>
      </c>
      <c r="C365" s="22" t="s">
        <v>761</v>
      </c>
      <c r="D365" s="24">
        <f>VLOOKUP(B365,Sheet1!$B:$D,3,0)</f>
        <v>33942</v>
      </c>
      <c r="E365" s="22" t="s">
        <v>29</v>
      </c>
      <c r="F365" s="7" t="str">
        <f>VLOOKUP(B365,Sheet1!$B:$E,4,0)</f>
        <v>Hải Dương</v>
      </c>
      <c r="G365" s="16" t="s">
        <v>751</v>
      </c>
      <c r="H365" s="16">
        <v>6.63</v>
      </c>
      <c r="I365" s="22" t="str">
        <f t="shared" si="9"/>
        <v>TB khá</v>
      </c>
      <c r="J365" s="11" t="s">
        <v>1305</v>
      </c>
      <c r="K365" s="11">
        <v>4495</v>
      </c>
      <c r="M365" s="81"/>
    </row>
    <row r="366" spans="1:13" ht="15" customHeight="1" thickBot="1">
      <c r="A366" s="4">
        <v>365</v>
      </c>
      <c r="B366" s="16">
        <v>211060013</v>
      </c>
      <c r="C366" s="22" t="s">
        <v>748</v>
      </c>
      <c r="D366" s="24">
        <f>VLOOKUP(B366,Sheet1!$B:$D,3,0)</f>
        <v>33435</v>
      </c>
      <c r="E366" s="22" t="s">
        <v>30</v>
      </c>
      <c r="F366" s="7" t="str">
        <f>VLOOKUP(B366,Sheet1!$B:$E,4,0)</f>
        <v>Hưng Yên</v>
      </c>
      <c r="G366" s="16" t="s">
        <v>751</v>
      </c>
      <c r="H366" s="16">
        <v>5.87</v>
      </c>
      <c r="I366" s="22" t="str">
        <f t="shared" si="9"/>
        <v> trung bình</v>
      </c>
      <c r="J366" s="11" t="s">
        <v>1306</v>
      </c>
      <c r="K366" s="11">
        <v>4496</v>
      </c>
      <c r="M366" s="81"/>
    </row>
    <row r="367" spans="1:13" ht="15" customHeight="1" thickBot="1">
      <c r="A367" s="1">
        <v>366</v>
      </c>
      <c r="B367" s="16">
        <v>211060014</v>
      </c>
      <c r="C367" s="22" t="s">
        <v>762</v>
      </c>
      <c r="D367" s="24">
        <f>VLOOKUP(B367,Sheet1!$B:$D,3,0)</f>
        <v>33864</v>
      </c>
      <c r="E367" s="22" t="s">
        <v>29</v>
      </c>
      <c r="F367" s="7" t="str">
        <f>VLOOKUP(B367,Sheet1!$B:$E,4,0)</f>
        <v>Nam Định</v>
      </c>
      <c r="G367" s="16" t="s">
        <v>751</v>
      </c>
      <c r="H367" s="16">
        <v>7.62</v>
      </c>
      <c r="I367" s="22" t="str">
        <f t="shared" si="9"/>
        <v>khá</v>
      </c>
      <c r="J367" s="11" t="s">
        <v>1307</v>
      </c>
      <c r="K367" s="11">
        <v>4497</v>
      </c>
      <c r="M367" s="81"/>
    </row>
    <row r="368" spans="1:13" ht="15" customHeight="1" thickBot="1">
      <c r="A368" s="4">
        <v>367</v>
      </c>
      <c r="B368" s="16">
        <v>211060015</v>
      </c>
      <c r="C368" s="22" t="s">
        <v>763</v>
      </c>
      <c r="D368" s="24">
        <f>VLOOKUP(B368,Sheet1!$B:$D,3,0)</f>
        <v>33826</v>
      </c>
      <c r="E368" s="22" t="s">
        <v>29</v>
      </c>
      <c r="F368" s="7" t="str">
        <f>VLOOKUP(B368,Sheet1!$B:$E,4,0)</f>
        <v>Thanh Hóa</v>
      </c>
      <c r="G368" s="16" t="s">
        <v>751</v>
      </c>
      <c r="H368" s="16">
        <v>6.9</v>
      </c>
      <c r="I368" s="22" t="str">
        <f t="shared" si="9"/>
        <v>TB khá</v>
      </c>
      <c r="J368" s="11" t="s">
        <v>1308</v>
      </c>
      <c r="K368" s="11">
        <v>4498</v>
      </c>
      <c r="M368" s="81"/>
    </row>
    <row r="369" spans="1:13" ht="15" customHeight="1" thickBot="1">
      <c r="A369" s="1">
        <v>368</v>
      </c>
      <c r="B369" s="16">
        <v>211060016</v>
      </c>
      <c r="C369" s="22" t="s">
        <v>764</v>
      </c>
      <c r="D369" s="24">
        <f>VLOOKUP(B369,Sheet1!$B:$D,3,0)</f>
        <v>33321</v>
      </c>
      <c r="E369" s="22" t="s">
        <v>30</v>
      </c>
      <c r="F369" s="7" t="str">
        <f>VLOOKUP(B369,Sheet1!$B:$E,4,0)</f>
        <v>Bắc Giang</v>
      </c>
      <c r="G369" s="16" t="s">
        <v>751</v>
      </c>
      <c r="H369" s="16">
        <v>6.21</v>
      </c>
      <c r="I369" s="22" t="str">
        <f t="shared" si="9"/>
        <v>TB khá</v>
      </c>
      <c r="J369" s="11" t="s">
        <v>1309</v>
      </c>
      <c r="K369" s="11">
        <v>4499</v>
      </c>
      <c r="M369" s="81"/>
    </row>
    <row r="370" spans="1:13" ht="15" customHeight="1" thickBot="1">
      <c r="A370" s="4">
        <v>369</v>
      </c>
      <c r="B370" s="16">
        <v>211060017</v>
      </c>
      <c r="C370" s="22" t="s">
        <v>765</v>
      </c>
      <c r="D370" s="24">
        <f>VLOOKUP(B370,Sheet1!$B:$D,3,0)</f>
        <v>33622</v>
      </c>
      <c r="E370" s="22" t="s">
        <v>29</v>
      </c>
      <c r="F370" s="7" t="str">
        <f>VLOOKUP(B370,Sheet1!$B:$E,4,0)</f>
        <v>Quảng Bình</v>
      </c>
      <c r="G370" s="16" t="s">
        <v>751</v>
      </c>
      <c r="H370" s="16">
        <v>6.84</v>
      </c>
      <c r="I370" s="22" t="str">
        <f t="shared" si="9"/>
        <v>TB khá</v>
      </c>
      <c r="J370" s="11" t="s">
        <v>1310</v>
      </c>
      <c r="K370" s="11">
        <v>4500</v>
      </c>
      <c r="M370" s="81"/>
    </row>
    <row r="371" spans="1:13" ht="15" customHeight="1" thickBot="1">
      <c r="A371" s="1">
        <v>370</v>
      </c>
      <c r="B371" s="16">
        <v>211060018</v>
      </c>
      <c r="C371" s="22" t="s">
        <v>614</v>
      </c>
      <c r="D371" s="24">
        <f>VLOOKUP(B371,Sheet1!$B:$D,3,0)</f>
        <v>33673</v>
      </c>
      <c r="E371" s="22" t="s">
        <v>29</v>
      </c>
      <c r="F371" s="7" t="str">
        <f>VLOOKUP(B371,Sheet1!$B:$E,4,0)</f>
        <v>Bắc Giang</v>
      </c>
      <c r="G371" s="16" t="s">
        <v>751</v>
      </c>
      <c r="H371" s="16">
        <v>6.43</v>
      </c>
      <c r="I371" s="22" t="str">
        <f t="shared" si="9"/>
        <v>TB khá</v>
      </c>
      <c r="J371" s="11" t="s">
        <v>1311</v>
      </c>
      <c r="K371" s="11">
        <v>4501</v>
      </c>
      <c r="M371" s="81"/>
    </row>
    <row r="372" spans="1:13" ht="15" customHeight="1" thickBot="1">
      <c r="A372" s="4">
        <v>371</v>
      </c>
      <c r="B372" s="17">
        <v>211060020</v>
      </c>
      <c r="C372" s="21" t="s">
        <v>766</v>
      </c>
      <c r="D372" s="24">
        <f>VLOOKUP(B372,Sheet1!$B:$D,3,0)</f>
        <v>33804</v>
      </c>
      <c r="E372" s="21" t="s">
        <v>29</v>
      </c>
      <c r="F372" s="7" t="str">
        <f>VLOOKUP(B372,Sheet1!$B:$E,4,0)</f>
        <v>Hải Dương</v>
      </c>
      <c r="G372" s="17" t="s">
        <v>751</v>
      </c>
      <c r="H372" s="17">
        <v>6.23</v>
      </c>
      <c r="I372" s="29"/>
      <c r="J372" s="11" t="s">
        <v>1312</v>
      </c>
      <c r="K372" s="11">
        <v>4502</v>
      </c>
      <c r="M372" s="81"/>
    </row>
    <row r="373" spans="1:13" ht="15" customHeight="1" thickBot="1">
      <c r="A373" s="1">
        <v>372</v>
      </c>
      <c r="B373" s="16">
        <v>211060021</v>
      </c>
      <c r="C373" s="22" t="s">
        <v>767</v>
      </c>
      <c r="D373" s="24">
        <f>VLOOKUP(B373,Sheet1!$B:$D,3,0)</f>
        <v>33763</v>
      </c>
      <c r="E373" s="22" t="s">
        <v>29</v>
      </c>
      <c r="F373" s="7" t="str">
        <f>VLOOKUP(B373,Sheet1!$B:$E,4,0)</f>
        <v>Hải Phòng</v>
      </c>
      <c r="G373" s="16" t="s">
        <v>751</v>
      </c>
      <c r="H373" s="16">
        <v>6.72</v>
      </c>
      <c r="I373" s="22" t="str">
        <f aca="true" t="shared" si="10" ref="I373:I418">IF(AND(H373&gt;=5,H373&lt;6)," trung bình",IF(AND(H373&gt;=6,H373&lt;7),"TB khá",IF(AND(H373&gt;=7,H373&lt;8),"khá",IF(H373&gt;=8,"giỏi","yếu"))))</f>
        <v>TB khá</v>
      </c>
      <c r="J373" s="11" t="s">
        <v>1313</v>
      </c>
      <c r="K373" s="11">
        <v>4503</v>
      </c>
      <c r="M373" s="81"/>
    </row>
    <row r="374" spans="1:13" ht="15" customHeight="1" thickBot="1">
      <c r="A374" s="4">
        <v>373</v>
      </c>
      <c r="B374" s="16">
        <v>211060022</v>
      </c>
      <c r="C374" s="22" t="s">
        <v>768</v>
      </c>
      <c r="D374" s="24">
        <f>VLOOKUP(B374,Sheet1!$B:$D,3,0)</f>
        <v>33730</v>
      </c>
      <c r="E374" s="22" t="s">
        <v>29</v>
      </c>
      <c r="F374" s="7" t="str">
        <f>VLOOKUP(B374,Sheet1!$B:$E,4,0)</f>
        <v>Bắc Cạn</v>
      </c>
      <c r="G374" s="16" t="s">
        <v>751</v>
      </c>
      <c r="H374" s="16">
        <v>6.12</v>
      </c>
      <c r="I374" s="22" t="str">
        <f t="shared" si="10"/>
        <v>TB khá</v>
      </c>
      <c r="J374" s="11" t="s">
        <v>1314</v>
      </c>
      <c r="K374" s="11">
        <v>4504</v>
      </c>
      <c r="M374" s="81"/>
    </row>
    <row r="375" spans="1:13" ht="15" customHeight="1" thickBot="1">
      <c r="A375" s="1">
        <v>374</v>
      </c>
      <c r="B375" s="16">
        <v>211060023</v>
      </c>
      <c r="C375" s="22" t="s">
        <v>769</v>
      </c>
      <c r="D375" s="24">
        <f>VLOOKUP(B375,Sheet1!$B:$D,3,0)</f>
        <v>33574</v>
      </c>
      <c r="E375" s="22" t="s">
        <v>29</v>
      </c>
      <c r="F375" s="7" t="str">
        <f>VLOOKUP(B375,Sheet1!$B:$E,4,0)</f>
        <v>Hải Dương</v>
      </c>
      <c r="G375" s="16" t="s">
        <v>751</v>
      </c>
      <c r="H375" s="16">
        <v>6.01</v>
      </c>
      <c r="I375" s="22" t="str">
        <f t="shared" si="10"/>
        <v>TB khá</v>
      </c>
      <c r="J375" s="11" t="s">
        <v>1315</v>
      </c>
      <c r="K375" s="11">
        <v>4505</v>
      </c>
      <c r="M375" s="81"/>
    </row>
    <row r="376" spans="1:13" ht="15" customHeight="1" thickBot="1">
      <c r="A376" s="4">
        <v>375</v>
      </c>
      <c r="B376" s="16">
        <v>211060024</v>
      </c>
      <c r="C376" s="22" t="s">
        <v>770</v>
      </c>
      <c r="D376" s="24">
        <f>VLOOKUP(B376,Sheet1!$B:$D,3,0)</f>
        <v>33795</v>
      </c>
      <c r="E376" s="22" t="s">
        <v>29</v>
      </c>
      <c r="F376" s="7" t="str">
        <f>VLOOKUP(B376,Sheet1!$B:$E,4,0)</f>
        <v>Sơn La</v>
      </c>
      <c r="G376" s="16" t="s">
        <v>751</v>
      </c>
      <c r="H376" s="16">
        <v>6.6</v>
      </c>
      <c r="I376" s="22" t="str">
        <f t="shared" si="10"/>
        <v>TB khá</v>
      </c>
      <c r="J376" s="11" t="s">
        <v>1316</v>
      </c>
      <c r="K376" s="11">
        <v>4506</v>
      </c>
      <c r="M376" s="81"/>
    </row>
    <row r="377" spans="1:13" ht="15" customHeight="1" thickBot="1">
      <c r="A377" s="1">
        <v>376</v>
      </c>
      <c r="B377" s="16">
        <v>211060025</v>
      </c>
      <c r="C377" s="22" t="s">
        <v>149</v>
      </c>
      <c r="D377" s="24">
        <f>VLOOKUP(B377,Sheet1!$B:$D,3,0)</f>
        <v>33883</v>
      </c>
      <c r="E377" s="22" t="s">
        <v>29</v>
      </c>
      <c r="F377" s="7" t="str">
        <f>VLOOKUP(B377,Sheet1!$B:$E,4,0)</f>
        <v>Bắc Giang</v>
      </c>
      <c r="G377" s="16" t="s">
        <v>751</v>
      </c>
      <c r="H377" s="16">
        <v>6.8</v>
      </c>
      <c r="I377" s="22" t="str">
        <f t="shared" si="10"/>
        <v>TB khá</v>
      </c>
      <c r="J377" s="11" t="s">
        <v>1317</v>
      </c>
      <c r="K377" s="11">
        <v>4507</v>
      </c>
      <c r="M377" s="81"/>
    </row>
    <row r="378" spans="1:13" ht="15" customHeight="1" thickBot="1">
      <c r="A378" s="4">
        <v>377</v>
      </c>
      <c r="B378" s="16">
        <v>211060026</v>
      </c>
      <c r="C378" s="22" t="s">
        <v>771</v>
      </c>
      <c r="D378" s="24">
        <f>VLOOKUP(B378,Sheet1!$B:$D,3,0)</f>
        <v>33795</v>
      </c>
      <c r="E378" s="22" t="s">
        <v>29</v>
      </c>
      <c r="F378" s="7" t="str">
        <f>VLOOKUP(B378,Sheet1!$B:$E,4,0)</f>
        <v>Tuyên Quang</v>
      </c>
      <c r="G378" s="16" t="s">
        <v>751</v>
      </c>
      <c r="H378" s="16">
        <v>6.3</v>
      </c>
      <c r="I378" s="22" t="str">
        <f t="shared" si="10"/>
        <v>TB khá</v>
      </c>
      <c r="J378" s="11" t="s">
        <v>1318</v>
      </c>
      <c r="K378" s="11">
        <v>4508</v>
      </c>
      <c r="M378" s="81"/>
    </row>
    <row r="379" spans="1:13" ht="15" customHeight="1" thickBot="1">
      <c r="A379" s="1">
        <v>378</v>
      </c>
      <c r="B379" s="16">
        <v>211060027</v>
      </c>
      <c r="C379" s="22" t="s">
        <v>772</v>
      </c>
      <c r="D379" s="24">
        <f>VLOOKUP(B379,Sheet1!$B:$D,3,0)</f>
        <v>33671</v>
      </c>
      <c r="E379" s="22" t="s">
        <v>30</v>
      </c>
      <c r="F379" s="7" t="str">
        <f>VLOOKUP(B379,Sheet1!$B:$E,4,0)</f>
        <v>Bắc Cạn</v>
      </c>
      <c r="G379" s="16" t="s">
        <v>751</v>
      </c>
      <c r="H379" s="16">
        <v>6.02</v>
      </c>
      <c r="I379" s="22" t="str">
        <f t="shared" si="10"/>
        <v>TB khá</v>
      </c>
      <c r="J379" s="11" t="s">
        <v>1319</v>
      </c>
      <c r="K379" s="11">
        <v>4509</v>
      </c>
      <c r="M379" s="81"/>
    </row>
    <row r="380" spans="1:13" ht="15" customHeight="1" thickBot="1">
      <c r="A380" s="4">
        <v>379</v>
      </c>
      <c r="B380" s="16">
        <v>211060028</v>
      </c>
      <c r="C380" s="22" t="s">
        <v>773</v>
      </c>
      <c r="D380" s="24">
        <f>VLOOKUP(B380,Sheet1!$B:$D,3,0)</f>
        <v>33771</v>
      </c>
      <c r="E380" s="22" t="s">
        <v>29</v>
      </c>
      <c r="F380" s="7" t="str">
        <f>VLOOKUP(B380,Sheet1!$B:$E,4,0)</f>
        <v>Vĩnh Phúc</v>
      </c>
      <c r="G380" s="16" t="s">
        <v>751</v>
      </c>
      <c r="H380" s="16">
        <v>6.87</v>
      </c>
      <c r="I380" s="22" t="str">
        <f t="shared" si="10"/>
        <v>TB khá</v>
      </c>
      <c r="J380" s="11" t="s">
        <v>1320</v>
      </c>
      <c r="K380" s="11">
        <v>4510</v>
      </c>
      <c r="M380" s="81"/>
    </row>
    <row r="381" spans="1:13" ht="15" customHeight="1" thickBot="1">
      <c r="A381" s="1">
        <v>380</v>
      </c>
      <c r="B381" s="16">
        <v>211060029</v>
      </c>
      <c r="C381" s="22" t="s">
        <v>774</v>
      </c>
      <c r="D381" s="24">
        <f>VLOOKUP(B381,Sheet1!$B:$D,3,0)</f>
        <v>33638</v>
      </c>
      <c r="E381" s="22" t="s">
        <v>29</v>
      </c>
      <c r="F381" s="7" t="str">
        <f>VLOOKUP(B381,Sheet1!$B:$E,4,0)</f>
        <v>Bắc Cạn</v>
      </c>
      <c r="G381" s="16" t="s">
        <v>751</v>
      </c>
      <c r="H381" s="16">
        <v>6.54</v>
      </c>
      <c r="I381" s="22" t="str">
        <f t="shared" si="10"/>
        <v>TB khá</v>
      </c>
      <c r="J381" s="11" t="s">
        <v>1321</v>
      </c>
      <c r="K381" s="11">
        <v>4511</v>
      </c>
      <c r="M381" s="81"/>
    </row>
    <row r="382" spans="1:13" ht="15" customHeight="1" thickBot="1">
      <c r="A382" s="4">
        <v>381</v>
      </c>
      <c r="B382" s="16">
        <v>211060030</v>
      </c>
      <c r="C382" s="22" t="s">
        <v>303</v>
      </c>
      <c r="D382" s="24">
        <f>VLOOKUP(B382,Sheet1!$B:$D,3,0)</f>
        <v>33765</v>
      </c>
      <c r="E382" s="22" t="s">
        <v>29</v>
      </c>
      <c r="F382" s="7" t="str">
        <f>VLOOKUP(B382,Sheet1!$B:$E,4,0)</f>
        <v>Bắc Ninh</v>
      </c>
      <c r="G382" s="16" t="s">
        <v>751</v>
      </c>
      <c r="H382" s="16">
        <v>6.57</v>
      </c>
      <c r="I382" s="22" t="str">
        <f t="shared" si="10"/>
        <v>TB khá</v>
      </c>
      <c r="J382" s="11" t="s">
        <v>1322</v>
      </c>
      <c r="K382" s="11">
        <v>4512</v>
      </c>
      <c r="M382" s="81"/>
    </row>
    <row r="383" spans="1:13" ht="15" customHeight="1" thickBot="1">
      <c r="A383" s="1">
        <v>382</v>
      </c>
      <c r="B383" s="16">
        <v>211060031</v>
      </c>
      <c r="C383" s="22" t="s">
        <v>303</v>
      </c>
      <c r="D383" s="24">
        <f>VLOOKUP(B383,Sheet1!$B:$D,3,0)</f>
        <v>33805</v>
      </c>
      <c r="E383" s="22" t="s">
        <v>29</v>
      </c>
      <c r="F383" s="7" t="str">
        <f>VLOOKUP(B383,Sheet1!$B:$E,4,0)</f>
        <v>Hải Dương</v>
      </c>
      <c r="G383" s="16" t="s">
        <v>751</v>
      </c>
      <c r="H383" s="16">
        <v>6.35</v>
      </c>
      <c r="I383" s="22" t="str">
        <f t="shared" si="10"/>
        <v>TB khá</v>
      </c>
      <c r="J383" s="11" t="s">
        <v>1323</v>
      </c>
      <c r="K383" s="11">
        <v>4513</v>
      </c>
      <c r="M383" s="81"/>
    </row>
    <row r="384" spans="1:13" ht="15" customHeight="1" thickBot="1">
      <c r="A384" s="4">
        <v>383</v>
      </c>
      <c r="B384" s="16">
        <v>211060032</v>
      </c>
      <c r="C384" s="22" t="s">
        <v>775</v>
      </c>
      <c r="D384" s="24">
        <f>VLOOKUP(B384,Sheet1!$B:$D,3,0)</f>
        <v>33905</v>
      </c>
      <c r="E384" s="22" t="s">
        <v>29</v>
      </c>
      <c r="F384" s="7" t="str">
        <f>VLOOKUP(B384,Sheet1!$B:$E,4,0)</f>
        <v>Hải Dương</v>
      </c>
      <c r="G384" s="16" t="s">
        <v>751</v>
      </c>
      <c r="H384" s="16">
        <v>6.77</v>
      </c>
      <c r="I384" s="22" t="str">
        <f t="shared" si="10"/>
        <v>TB khá</v>
      </c>
      <c r="J384" s="11" t="s">
        <v>1324</v>
      </c>
      <c r="K384" s="11">
        <v>4514</v>
      </c>
      <c r="M384" s="81"/>
    </row>
    <row r="385" spans="1:13" ht="15" customHeight="1" thickBot="1">
      <c r="A385" s="1">
        <v>384</v>
      </c>
      <c r="B385" s="16">
        <v>211060033</v>
      </c>
      <c r="C385" s="22" t="s">
        <v>248</v>
      </c>
      <c r="D385" s="24">
        <f>VLOOKUP(B385,Sheet1!$B:$D,3,0)</f>
        <v>33793</v>
      </c>
      <c r="E385" s="22" t="s">
        <v>29</v>
      </c>
      <c r="F385" s="7" t="str">
        <f>VLOOKUP(B385,Sheet1!$B:$E,4,0)</f>
        <v>Hải Phòng</v>
      </c>
      <c r="G385" s="16" t="s">
        <v>751</v>
      </c>
      <c r="H385" s="16">
        <v>6.72</v>
      </c>
      <c r="I385" s="22" t="str">
        <f t="shared" si="10"/>
        <v>TB khá</v>
      </c>
      <c r="J385" s="11" t="s">
        <v>1325</v>
      </c>
      <c r="K385" s="11">
        <v>4515</v>
      </c>
      <c r="M385" s="81"/>
    </row>
    <row r="386" spans="1:13" ht="15" customHeight="1" thickBot="1">
      <c r="A386" s="4">
        <v>385</v>
      </c>
      <c r="B386" s="16">
        <v>211060034</v>
      </c>
      <c r="C386" s="22" t="s">
        <v>776</v>
      </c>
      <c r="D386" s="24">
        <f>VLOOKUP(B386,Sheet1!$B:$D,3,0)</f>
        <v>33599</v>
      </c>
      <c r="E386" s="22" t="s">
        <v>29</v>
      </c>
      <c r="F386" s="7" t="str">
        <f>VLOOKUP(B386,Sheet1!$B:$E,4,0)</f>
        <v>Hải Dương</v>
      </c>
      <c r="G386" s="16" t="s">
        <v>751</v>
      </c>
      <c r="H386" s="16">
        <v>6.32</v>
      </c>
      <c r="I386" s="22" t="str">
        <f t="shared" si="10"/>
        <v>TB khá</v>
      </c>
      <c r="J386" s="11" t="s">
        <v>1326</v>
      </c>
      <c r="K386" s="11">
        <v>4516</v>
      </c>
      <c r="M386" s="81"/>
    </row>
    <row r="387" spans="1:13" ht="15" customHeight="1" thickBot="1">
      <c r="A387" s="1">
        <v>386</v>
      </c>
      <c r="B387" s="16">
        <v>211060035</v>
      </c>
      <c r="C387" s="22" t="s">
        <v>502</v>
      </c>
      <c r="D387" s="24">
        <f>VLOOKUP(B387,Sheet1!$B:$D,3,0)</f>
        <v>33461</v>
      </c>
      <c r="E387" s="22" t="s">
        <v>29</v>
      </c>
      <c r="F387" s="7" t="str">
        <f>VLOOKUP(B387,Sheet1!$B:$E,4,0)</f>
        <v>Bắc Ninh</v>
      </c>
      <c r="G387" s="16" t="s">
        <v>751</v>
      </c>
      <c r="H387" s="16">
        <v>6.29</v>
      </c>
      <c r="I387" s="22" t="str">
        <f t="shared" si="10"/>
        <v>TB khá</v>
      </c>
      <c r="J387" s="11" t="s">
        <v>1327</v>
      </c>
      <c r="K387" s="11">
        <v>4517</v>
      </c>
      <c r="M387" s="81"/>
    </row>
    <row r="388" spans="1:13" s="11" customFormat="1" ht="15" customHeight="1" thickBot="1">
      <c r="A388" s="4">
        <v>387</v>
      </c>
      <c r="B388" s="10">
        <v>211060037</v>
      </c>
      <c r="C388" s="9" t="s">
        <v>858</v>
      </c>
      <c r="D388" s="52">
        <f>VLOOKUP(B388,Sheet1!$B:$D,3,0)</f>
        <v>33592</v>
      </c>
      <c r="E388" s="21" t="s">
        <v>30</v>
      </c>
      <c r="F388" s="53" t="str">
        <f>VLOOKUP(B388,Sheet1!$B:$E,4,0)</f>
        <v>Bắc Giang</v>
      </c>
      <c r="G388" s="17" t="s">
        <v>751</v>
      </c>
      <c r="H388" s="17">
        <v>6.1</v>
      </c>
      <c r="I388" s="21" t="str">
        <f t="shared" si="10"/>
        <v>TB khá</v>
      </c>
      <c r="J388" s="11" t="s">
        <v>1328</v>
      </c>
      <c r="K388" s="11">
        <v>4518</v>
      </c>
      <c r="M388" s="81"/>
    </row>
    <row r="389" spans="1:13" ht="15" customHeight="1" thickBot="1">
      <c r="A389" s="1">
        <v>388</v>
      </c>
      <c r="B389" s="16">
        <v>211060038</v>
      </c>
      <c r="C389" s="22" t="s">
        <v>56</v>
      </c>
      <c r="D389" s="24">
        <f>VLOOKUP(B389,Sheet1!$B:$D,3,0)</f>
        <v>33570</v>
      </c>
      <c r="E389" s="22" t="s">
        <v>30</v>
      </c>
      <c r="F389" s="7" t="str">
        <f>VLOOKUP(B389,Sheet1!$B:$E,4,0)</f>
        <v>Nam Định</v>
      </c>
      <c r="G389" s="16" t="s">
        <v>751</v>
      </c>
      <c r="H389" s="16">
        <v>7.14</v>
      </c>
      <c r="I389" s="22" t="str">
        <f t="shared" si="10"/>
        <v>khá</v>
      </c>
      <c r="J389" s="11" t="s">
        <v>1329</v>
      </c>
      <c r="K389" s="11">
        <v>4519</v>
      </c>
      <c r="M389" s="81"/>
    </row>
    <row r="390" spans="1:13" ht="15" customHeight="1" thickBot="1">
      <c r="A390" s="4">
        <v>389</v>
      </c>
      <c r="B390" s="16">
        <v>211060040</v>
      </c>
      <c r="C390" s="22" t="s">
        <v>777</v>
      </c>
      <c r="D390" s="24">
        <f>VLOOKUP(B390,Sheet1!$B:$D,3,0)</f>
        <v>33875</v>
      </c>
      <c r="E390" s="22" t="s">
        <v>29</v>
      </c>
      <c r="F390" s="7" t="str">
        <f>VLOOKUP(B390,Sheet1!$B:$E,4,0)</f>
        <v>Bắc Giang</v>
      </c>
      <c r="G390" s="16" t="s">
        <v>751</v>
      </c>
      <c r="H390" s="16">
        <v>7.08</v>
      </c>
      <c r="I390" s="22" t="str">
        <f t="shared" si="10"/>
        <v>khá</v>
      </c>
      <c r="J390" s="11" t="s">
        <v>1330</v>
      </c>
      <c r="K390" s="11">
        <v>4520</v>
      </c>
      <c r="M390" s="81"/>
    </row>
    <row r="391" spans="1:13" ht="15" customHeight="1" thickBot="1">
      <c r="A391" s="1">
        <v>390</v>
      </c>
      <c r="B391" s="16">
        <v>211060042</v>
      </c>
      <c r="C391" s="22" t="s">
        <v>778</v>
      </c>
      <c r="D391" s="24">
        <f>VLOOKUP(B391,Sheet1!$B:$D,3,0)</f>
        <v>33921</v>
      </c>
      <c r="E391" s="22" t="s">
        <v>29</v>
      </c>
      <c r="F391" s="7" t="str">
        <f>VLOOKUP(B391,Sheet1!$B:$E,4,0)</f>
        <v>Hải Dương</v>
      </c>
      <c r="G391" s="16" t="s">
        <v>751</v>
      </c>
      <c r="H391" s="16">
        <v>6.77</v>
      </c>
      <c r="I391" s="22" t="str">
        <f t="shared" si="10"/>
        <v>TB khá</v>
      </c>
      <c r="J391" s="11" t="s">
        <v>1331</v>
      </c>
      <c r="K391" s="11">
        <v>4521</v>
      </c>
      <c r="M391" s="81"/>
    </row>
    <row r="392" spans="1:13" ht="15" customHeight="1" thickBot="1">
      <c r="A392" s="4">
        <v>391</v>
      </c>
      <c r="B392" s="16">
        <v>211060043</v>
      </c>
      <c r="C392" s="22" t="s">
        <v>779</v>
      </c>
      <c r="D392" s="24">
        <f>VLOOKUP(B392,Sheet1!$B:$D,3,0)</f>
        <v>33669</v>
      </c>
      <c r="E392" s="22" t="s">
        <v>29</v>
      </c>
      <c r="F392" s="7" t="str">
        <f>VLOOKUP(B392,Sheet1!$B:$E,4,0)</f>
        <v>TP Hà Nội </v>
      </c>
      <c r="G392" s="16" t="s">
        <v>751</v>
      </c>
      <c r="H392" s="16">
        <v>6.6</v>
      </c>
      <c r="I392" s="22" t="str">
        <f t="shared" si="10"/>
        <v>TB khá</v>
      </c>
      <c r="J392" s="11" t="s">
        <v>1332</v>
      </c>
      <c r="K392" s="11">
        <v>4522</v>
      </c>
      <c r="M392" s="81"/>
    </row>
    <row r="393" spans="1:13" ht="15" customHeight="1">
      <c r="A393" s="1">
        <v>392</v>
      </c>
      <c r="B393" s="17">
        <v>211060044</v>
      </c>
      <c r="C393" s="21" t="s">
        <v>859</v>
      </c>
      <c r="D393" s="77">
        <v>33552</v>
      </c>
      <c r="E393" s="21" t="s">
        <v>30</v>
      </c>
      <c r="F393" s="21" t="s">
        <v>32</v>
      </c>
      <c r="G393" s="17" t="s">
        <v>744</v>
      </c>
      <c r="H393" s="17">
        <v>6.08</v>
      </c>
      <c r="I393" s="76" t="s">
        <v>917</v>
      </c>
      <c r="J393" s="11" t="s">
        <v>1333</v>
      </c>
      <c r="K393" s="11">
        <v>4523</v>
      </c>
      <c r="M393" s="81"/>
    </row>
    <row r="394" spans="1:13" ht="15" customHeight="1" thickBot="1">
      <c r="A394" s="4">
        <v>393</v>
      </c>
      <c r="B394" s="16">
        <v>211060045</v>
      </c>
      <c r="C394" s="22" t="s">
        <v>780</v>
      </c>
      <c r="D394" s="24">
        <f>VLOOKUP(B394,Sheet1!$B:$D,3,0)</f>
        <v>32329</v>
      </c>
      <c r="E394" s="22" t="s">
        <v>30</v>
      </c>
      <c r="F394" s="7" t="str">
        <f>VLOOKUP(B394,Sheet1!$B:$E,4,0)</f>
        <v>Ninh Bình</v>
      </c>
      <c r="G394" s="16" t="s">
        <v>751</v>
      </c>
      <c r="H394" s="16">
        <v>7.11</v>
      </c>
      <c r="I394" s="22" t="str">
        <f t="shared" si="10"/>
        <v>khá</v>
      </c>
      <c r="J394" s="11" t="s">
        <v>1334</v>
      </c>
      <c r="K394" s="11">
        <v>4524</v>
      </c>
      <c r="M394" s="81"/>
    </row>
    <row r="395" spans="1:13" ht="15" customHeight="1" thickBot="1">
      <c r="A395" s="1">
        <v>394</v>
      </c>
      <c r="B395" s="16">
        <v>211060046</v>
      </c>
      <c r="C395" s="22" t="s">
        <v>781</v>
      </c>
      <c r="D395" s="24">
        <f>VLOOKUP(B395,Sheet1!$B:$D,3,0)</f>
        <v>33734</v>
      </c>
      <c r="E395" s="22" t="s">
        <v>29</v>
      </c>
      <c r="F395" s="7" t="str">
        <f>VLOOKUP(B395,Sheet1!$B:$E,4,0)</f>
        <v>Bắc Giang</v>
      </c>
      <c r="G395" s="16" t="s">
        <v>751</v>
      </c>
      <c r="H395" s="16">
        <v>7.65</v>
      </c>
      <c r="I395" s="22" t="str">
        <f t="shared" si="10"/>
        <v>khá</v>
      </c>
      <c r="J395" s="11" t="s">
        <v>1335</v>
      </c>
      <c r="K395" s="11">
        <v>4525</v>
      </c>
      <c r="M395" s="81"/>
    </row>
    <row r="396" spans="1:13" ht="15" customHeight="1" thickBot="1">
      <c r="A396" s="4">
        <v>395</v>
      </c>
      <c r="B396" s="16">
        <v>211060047</v>
      </c>
      <c r="C396" s="22" t="s">
        <v>782</v>
      </c>
      <c r="D396" s="24">
        <f>VLOOKUP(B396,Sheet1!$B:$D,3,0)</f>
        <v>33242</v>
      </c>
      <c r="E396" s="22" t="s">
        <v>29</v>
      </c>
      <c r="F396" s="7" t="str">
        <f>VLOOKUP(B396,Sheet1!$B:$E,4,0)</f>
        <v>Hưng Yên</v>
      </c>
      <c r="G396" s="16" t="s">
        <v>751</v>
      </c>
      <c r="H396" s="16">
        <v>7.2</v>
      </c>
      <c r="I396" s="22" t="str">
        <f t="shared" si="10"/>
        <v>khá</v>
      </c>
      <c r="J396" s="11" t="s">
        <v>1336</v>
      </c>
      <c r="K396" s="11">
        <v>4526</v>
      </c>
      <c r="M396" s="81"/>
    </row>
    <row r="397" spans="1:13" ht="15" customHeight="1" thickBot="1">
      <c r="A397" s="1">
        <v>396</v>
      </c>
      <c r="B397" s="16">
        <v>211060048</v>
      </c>
      <c r="C397" s="22" t="s">
        <v>783</v>
      </c>
      <c r="D397" s="24">
        <f>VLOOKUP(B397,Sheet1!$B:$D,3,0)</f>
        <v>33787</v>
      </c>
      <c r="E397" s="22" t="s">
        <v>29</v>
      </c>
      <c r="F397" s="7" t="str">
        <f>VLOOKUP(B397,Sheet1!$B:$E,4,0)</f>
        <v>Hải Phòng</v>
      </c>
      <c r="G397" s="16" t="s">
        <v>751</v>
      </c>
      <c r="H397" s="16">
        <v>6.94</v>
      </c>
      <c r="I397" s="22" t="str">
        <f t="shared" si="10"/>
        <v>TB khá</v>
      </c>
      <c r="J397" s="11" t="s">
        <v>1337</v>
      </c>
      <c r="K397" s="11">
        <v>4527</v>
      </c>
      <c r="M397" s="81"/>
    </row>
    <row r="398" spans="1:13" ht="15" customHeight="1" thickBot="1">
      <c r="A398" s="4">
        <v>397</v>
      </c>
      <c r="B398" s="16">
        <v>211060049</v>
      </c>
      <c r="C398" s="22" t="s">
        <v>860</v>
      </c>
      <c r="D398" s="22" t="s">
        <v>919</v>
      </c>
      <c r="E398" s="22" t="s">
        <v>30</v>
      </c>
      <c r="F398" s="22" t="s">
        <v>38</v>
      </c>
      <c r="G398" s="16" t="s">
        <v>744</v>
      </c>
      <c r="H398" s="16">
        <v>6.15</v>
      </c>
      <c r="I398" s="76" t="s">
        <v>917</v>
      </c>
      <c r="J398" s="11" t="s">
        <v>1338</v>
      </c>
      <c r="K398" s="11">
        <v>4528</v>
      </c>
      <c r="M398" s="81"/>
    </row>
    <row r="399" spans="1:13" ht="15" customHeight="1" thickBot="1">
      <c r="A399" s="1">
        <v>398</v>
      </c>
      <c r="B399" s="16">
        <v>211060050</v>
      </c>
      <c r="C399" s="22" t="s">
        <v>784</v>
      </c>
      <c r="D399" s="24">
        <f>VLOOKUP(B399,Sheet1!$B:$D,3,0)</f>
        <v>33765</v>
      </c>
      <c r="E399" s="22" t="s">
        <v>30</v>
      </c>
      <c r="F399" s="7" t="str">
        <f>VLOOKUP(B399,Sheet1!$B:$E,4,0)</f>
        <v>Bắc Ninh</v>
      </c>
      <c r="G399" s="16" t="s">
        <v>751</v>
      </c>
      <c r="H399" s="16">
        <v>6.32</v>
      </c>
      <c r="I399" s="22" t="str">
        <f t="shared" si="10"/>
        <v>TB khá</v>
      </c>
      <c r="J399" s="11" t="s">
        <v>1339</v>
      </c>
      <c r="K399" s="11">
        <v>4529</v>
      </c>
      <c r="M399" s="81"/>
    </row>
    <row r="400" spans="1:13" ht="15" customHeight="1" thickBot="1">
      <c r="A400" s="4">
        <v>399</v>
      </c>
      <c r="B400" s="16">
        <v>211060051</v>
      </c>
      <c r="C400" s="22" t="s">
        <v>573</v>
      </c>
      <c r="D400" s="24">
        <f>VLOOKUP(B400,Sheet1!$B:$D,3,0)</f>
        <v>33833</v>
      </c>
      <c r="E400" s="22" t="s">
        <v>29</v>
      </c>
      <c r="F400" s="7" t="str">
        <f>VLOOKUP(B400,Sheet1!$B:$E,4,0)</f>
        <v>Nam Định</v>
      </c>
      <c r="G400" s="16" t="s">
        <v>751</v>
      </c>
      <c r="H400" s="16">
        <v>6.4</v>
      </c>
      <c r="I400" s="22" t="str">
        <f t="shared" si="10"/>
        <v>TB khá</v>
      </c>
      <c r="J400" s="11" t="s">
        <v>1340</v>
      </c>
      <c r="K400" s="11">
        <v>4530</v>
      </c>
      <c r="M400" s="81"/>
    </row>
    <row r="401" spans="1:13" ht="15" customHeight="1" thickBot="1">
      <c r="A401" s="1">
        <v>400</v>
      </c>
      <c r="B401" s="16">
        <v>211060052</v>
      </c>
      <c r="C401" s="22" t="s">
        <v>785</v>
      </c>
      <c r="D401" s="24">
        <f>VLOOKUP(B401,Sheet1!$B:$D,3,0)</f>
        <v>33827</v>
      </c>
      <c r="E401" s="22" t="s">
        <v>30</v>
      </c>
      <c r="F401" s="7" t="str">
        <f>VLOOKUP(B401,Sheet1!$B:$E,4,0)</f>
        <v>Phú Thọ</v>
      </c>
      <c r="G401" s="16" t="s">
        <v>751</v>
      </c>
      <c r="H401" s="16">
        <v>6.46</v>
      </c>
      <c r="I401" s="22" t="str">
        <f t="shared" si="10"/>
        <v>TB khá</v>
      </c>
      <c r="J401" s="11" t="s">
        <v>1341</v>
      </c>
      <c r="K401" s="11">
        <v>4531</v>
      </c>
      <c r="M401" s="81"/>
    </row>
    <row r="402" spans="1:13" ht="15" customHeight="1" thickBot="1">
      <c r="A402" s="4">
        <v>401</v>
      </c>
      <c r="B402" s="16">
        <v>211060053</v>
      </c>
      <c r="C402" s="22" t="s">
        <v>786</v>
      </c>
      <c r="D402" s="24">
        <f>VLOOKUP(B402,Sheet1!$B:$D,3,0)</f>
        <v>32917</v>
      </c>
      <c r="E402" s="22" t="s">
        <v>29</v>
      </c>
      <c r="F402" s="7" t="str">
        <f>VLOOKUP(B402,Sheet1!$B:$E,4,0)</f>
        <v>Thái Bình</v>
      </c>
      <c r="G402" s="16" t="s">
        <v>751</v>
      </c>
      <c r="H402" s="16">
        <v>6.87</v>
      </c>
      <c r="I402" s="22" t="str">
        <f t="shared" si="10"/>
        <v>TB khá</v>
      </c>
      <c r="J402" s="11" t="s">
        <v>1342</v>
      </c>
      <c r="K402" s="11">
        <v>4532</v>
      </c>
      <c r="M402" s="81"/>
    </row>
    <row r="403" spans="1:13" ht="15" customHeight="1" thickBot="1">
      <c r="A403" s="1">
        <v>402</v>
      </c>
      <c r="B403" s="16">
        <v>211060054</v>
      </c>
      <c r="C403" s="22" t="s">
        <v>787</v>
      </c>
      <c r="D403" s="24">
        <f>VLOOKUP(B403,Sheet1!$B:$D,3,0)</f>
        <v>33811</v>
      </c>
      <c r="E403" s="22" t="s">
        <v>29</v>
      </c>
      <c r="F403" s="7" t="str">
        <f>VLOOKUP(B403,Sheet1!$B:$E,4,0)</f>
        <v>Nghệ An</v>
      </c>
      <c r="G403" s="16" t="s">
        <v>751</v>
      </c>
      <c r="H403" s="16">
        <v>7.06</v>
      </c>
      <c r="I403" s="22" t="str">
        <f t="shared" si="10"/>
        <v>khá</v>
      </c>
      <c r="J403" s="11" t="s">
        <v>1343</v>
      </c>
      <c r="K403" s="11">
        <v>4533</v>
      </c>
      <c r="M403" s="81"/>
    </row>
    <row r="404" spans="1:13" ht="15" customHeight="1" thickBot="1">
      <c r="A404" s="4">
        <v>403</v>
      </c>
      <c r="B404" s="16">
        <v>211060055</v>
      </c>
      <c r="C404" s="22" t="s">
        <v>788</v>
      </c>
      <c r="D404" s="24">
        <f>VLOOKUP(B404,Sheet1!$B:$D,3,0)</f>
        <v>33557</v>
      </c>
      <c r="E404" s="22" t="s">
        <v>29</v>
      </c>
      <c r="F404" s="7" t="str">
        <f>VLOOKUP(B404,Sheet1!$B:$E,4,0)</f>
        <v>Thanh Hóa</v>
      </c>
      <c r="G404" s="16" t="s">
        <v>751</v>
      </c>
      <c r="H404" s="16">
        <v>7.1</v>
      </c>
      <c r="I404" s="22" t="str">
        <f t="shared" si="10"/>
        <v>khá</v>
      </c>
      <c r="J404" s="11" t="s">
        <v>1344</v>
      </c>
      <c r="K404" s="11">
        <v>4534</v>
      </c>
      <c r="M404" s="81"/>
    </row>
    <row r="405" spans="1:13" ht="15" customHeight="1" thickBot="1">
      <c r="A405" s="1">
        <v>404</v>
      </c>
      <c r="B405" s="16">
        <v>211060056</v>
      </c>
      <c r="C405" s="22" t="s">
        <v>789</v>
      </c>
      <c r="D405" s="24">
        <f>VLOOKUP(B405,Sheet1!$B:$D,3,0)</f>
        <v>33681</v>
      </c>
      <c r="E405" s="22" t="s">
        <v>29</v>
      </c>
      <c r="F405" s="7" t="str">
        <f>VLOOKUP(B405,Sheet1!$B:$E,4,0)</f>
        <v>Hải Dương</v>
      </c>
      <c r="G405" s="16" t="s">
        <v>751</v>
      </c>
      <c r="H405" s="16">
        <v>6.1</v>
      </c>
      <c r="I405" s="22" t="str">
        <f t="shared" si="10"/>
        <v>TB khá</v>
      </c>
      <c r="J405" s="11" t="s">
        <v>1345</v>
      </c>
      <c r="K405" s="11">
        <v>4535</v>
      </c>
      <c r="M405" s="81"/>
    </row>
    <row r="406" spans="1:13" ht="15" customHeight="1" thickBot="1">
      <c r="A406" s="4">
        <v>405</v>
      </c>
      <c r="B406" s="16">
        <v>211060057</v>
      </c>
      <c r="C406" s="22" t="s">
        <v>790</v>
      </c>
      <c r="D406" s="24">
        <f>VLOOKUP(B406,Sheet1!$B:$D,3,0)</f>
        <v>33878</v>
      </c>
      <c r="E406" s="22" t="s">
        <v>30</v>
      </c>
      <c r="F406" s="7" t="str">
        <f>VLOOKUP(B406,Sheet1!$B:$E,4,0)</f>
        <v>Thái Bình</v>
      </c>
      <c r="G406" s="16" t="s">
        <v>751</v>
      </c>
      <c r="H406" s="16">
        <v>6.5</v>
      </c>
      <c r="I406" s="22" t="str">
        <f t="shared" si="10"/>
        <v>TB khá</v>
      </c>
      <c r="J406" s="11" t="s">
        <v>1346</v>
      </c>
      <c r="K406" s="11">
        <v>4536</v>
      </c>
      <c r="M406" s="81"/>
    </row>
    <row r="407" spans="1:13" ht="15" customHeight="1" thickBot="1">
      <c r="A407" s="1">
        <v>406</v>
      </c>
      <c r="B407" s="17">
        <v>211060058</v>
      </c>
      <c r="C407" s="21" t="s">
        <v>455</v>
      </c>
      <c r="D407" s="24">
        <f>VLOOKUP(B407,Sheet1!$B:$D,3,0)</f>
        <v>33792</v>
      </c>
      <c r="E407" s="21" t="s">
        <v>29</v>
      </c>
      <c r="F407" s="7" t="str">
        <f>VLOOKUP(B407,Sheet1!$B:$E,4,0)</f>
        <v>Hải Dương</v>
      </c>
      <c r="G407" s="17" t="s">
        <v>751</v>
      </c>
      <c r="H407" s="17">
        <v>6.19</v>
      </c>
      <c r="I407" s="22" t="str">
        <f t="shared" si="10"/>
        <v>TB khá</v>
      </c>
      <c r="J407" s="11" t="s">
        <v>1347</v>
      </c>
      <c r="K407" s="11">
        <v>4537</v>
      </c>
      <c r="M407" s="81"/>
    </row>
    <row r="408" spans="1:13" ht="15" customHeight="1" thickBot="1">
      <c r="A408" s="4">
        <v>407</v>
      </c>
      <c r="B408" s="16">
        <v>211060059</v>
      </c>
      <c r="C408" s="22" t="s">
        <v>455</v>
      </c>
      <c r="D408" s="24">
        <f>VLOOKUP(B408,Sheet1!$B:$D,3,0)</f>
        <v>33749</v>
      </c>
      <c r="E408" s="22" t="s">
        <v>29</v>
      </c>
      <c r="F408" s="7" t="str">
        <f>VLOOKUP(B408,Sheet1!$B:$E,4,0)</f>
        <v>Hải Phòng</v>
      </c>
      <c r="G408" s="16" t="s">
        <v>751</v>
      </c>
      <c r="H408" s="16">
        <v>6.1</v>
      </c>
      <c r="I408" s="22" t="str">
        <f t="shared" si="10"/>
        <v>TB khá</v>
      </c>
      <c r="J408" s="11" t="s">
        <v>1348</v>
      </c>
      <c r="K408" s="11">
        <v>4538</v>
      </c>
      <c r="M408" s="81"/>
    </row>
    <row r="409" spans="1:13" s="11" customFormat="1" ht="15" customHeight="1" thickBot="1">
      <c r="A409" s="1">
        <v>408</v>
      </c>
      <c r="B409" s="16">
        <v>211060060</v>
      </c>
      <c r="C409" s="22" t="s">
        <v>455</v>
      </c>
      <c r="D409" s="24">
        <f>VLOOKUP(B409,Sheet1!$B:$D,3,0)</f>
        <v>33867</v>
      </c>
      <c r="E409" s="22" t="s">
        <v>29</v>
      </c>
      <c r="F409" s="7" t="str">
        <f>VLOOKUP(B409,Sheet1!$B:$E,4,0)</f>
        <v>Hải Dương</v>
      </c>
      <c r="G409" s="16" t="s">
        <v>751</v>
      </c>
      <c r="H409" s="16">
        <v>6.22</v>
      </c>
      <c r="I409" s="22" t="str">
        <f t="shared" si="10"/>
        <v>TB khá</v>
      </c>
      <c r="J409" s="11" t="s">
        <v>1349</v>
      </c>
      <c r="K409" s="11">
        <v>4539</v>
      </c>
      <c r="M409" s="81"/>
    </row>
    <row r="410" spans="1:13" ht="15" customHeight="1" thickBot="1">
      <c r="A410" s="4">
        <v>409</v>
      </c>
      <c r="B410" s="16">
        <v>211060061</v>
      </c>
      <c r="C410" s="22" t="s">
        <v>329</v>
      </c>
      <c r="D410" s="24">
        <f>VLOOKUP(B410,Sheet1!$B:$D,3,0)</f>
        <v>33837</v>
      </c>
      <c r="E410" s="22" t="s">
        <v>29</v>
      </c>
      <c r="F410" s="7" t="str">
        <f>VLOOKUP(B410,Sheet1!$B:$E,4,0)</f>
        <v>Hải Dương</v>
      </c>
      <c r="G410" s="16" t="s">
        <v>751</v>
      </c>
      <c r="H410" s="16">
        <v>6.64</v>
      </c>
      <c r="I410" s="22" t="str">
        <f t="shared" si="10"/>
        <v>TB khá</v>
      </c>
      <c r="J410" s="11" t="s">
        <v>1350</v>
      </c>
      <c r="K410" s="11">
        <v>4540</v>
      </c>
      <c r="M410" s="81"/>
    </row>
    <row r="411" spans="1:13" ht="15" customHeight="1" thickBot="1">
      <c r="A411" s="1">
        <v>410</v>
      </c>
      <c r="B411" s="16">
        <v>211060062</v>
      </c>
      <c r="C411" s="22" t="s">
        <v>791</v>
      </c>
      <c r="D411" s="24">
        <f>VLOOKUP(B411,Sheet1!$B:$D,3,0)</f>
        <v>33944</v>
      </c>
      <c r="E411" s="22" t="s">
        <v>29</v>
      </c>
      <c r="F411" s="7" t="str">
        <f>VLOOKUP(B411,Sheet1!$B:$E,4,0)</f>
        <v>Bắc Cạn</v>
      </c>
      <c r="G411" s="16" t="s">
        <v>751</v>
      </c>
      <c r="H411" s="16">
        <v>6.66</v>
      </c>
      <c r="I411" s="22" t="str">
        <f t="shared" si="10"/>
        <v>TB khá</v>
      </c>
      <c r="J411" s="11" t="s">
        <v>1351</v>
      </c>
      <c r="K411" s="11">
        <v>4541</v>
      </c>
      <c r="M411" s="81"/>
    </row>
    <row r="412" spans="1:13" ht="15" customHeight="1" thickBot="1">
      <c r="A412" s="4">
        <v>411</v>
      </c>
      <c r="B412" s="17">
        <v>211060063</v>
      </c>
      <c r="C412" s="21" t="s">
        <v>792</v>
      </c>
      <c r="D412" s="24">
        <f>VLOOKUP(B412,Sheet1!$B:$D,3,0)</f>
        <v>33253</v>
      </c>
      <c r="E412" s="21" t="s">
        <v>29</v>
      </c>
      <c r="F412" s="7" t="str">
        <f>VLOOKUP(B412,Sheet1!$B:$E,4,0)</f>
        <v>Bắc Ninh</v>
      </c>
      <c r="G412" s="17" t="s">
        <v>751</v>
      </c>
      <c r="H412" s="17">
        <v>6.19</v>
      </c>
      <c r="I412" s="22" t="str">
        <f t="shared" si="10"/>
        <v>TB khá</v>
      </c>
      <c r="J412" s="11" t="s">
        <v>1352</v>
      </c>
      <c r="K412" s="11">
        <v>4542</v>
      </c>
      <c r="M412" s="81"/>
    </row>
    <row r="413" spans="1:13" ht="15" customHeight="1" thickBot="1">
      <c r="A413" s="1">
        <v>412</v>
      </c>
      <c r="B413" s="16">
        <v>211060064</v>
      </c>
      <c r="C413" s="22" t="s">
        <v>262</v>
      </c>
      <c r="D413" s="24">
        <f>VLOOKUP(B413,Sheet1!$B:$D,3,0)</f>
        <v>33883</v>
      </c>
      <c r="E413" s="22" t="s">
        <v>29</v>
      </c>
      <c r="F413" s="7" t="str">
        <f>VLOOKUP(B413,Sheet1!$B:$E,4,0)</f>
        <v>Hải Dương</v>
      </c>
      <c r="G413" s="16" t="s">
        <v>751</v>
      </c>
      <c r="H413" s="16">
        <v>6.67</v>
      </c>
      <c r="I413" s="22" t="str">
        <f t="shared" si="10"/>
        <v>TB khá</v>
      </c>
      <c r="J413" s="11" t="s">
        <v>1353</v>
      </c>
      <c r="K413" s="11">
        <v>4543</v>
      </c>
      <c r="M413" s="81"/>
    </row>
    <row r="414" spans="1:13" ht="15" customHeight="1" thickBot="1">
      <c r="A414" s="4">
        <v>413</v>
      </c>
      <c r="B414" s="16">
        <v>211060065</v>
      </c>
      <c r="C414" s="22" t="s">
        <v>793</v>
      </c>
      <c r="D414" s="24">
        <f>VLOOKUP(B414,Sheet1!$B:$D,3,0)</f>
        <v>33868</v>
      </c>
      <c r="E414" s="22" t="s">
        <v>30</v>
      </c>
      <c r="F414" s="7" t="str">
        <f>VLOOKUP(B414,Sheet1!$B:$E,4,0)</f>
        <v>Hải Dương</v>
      </c>
      <c r="G414" s="16" t="s">
        <v>751</v>
      </c>
      <c r="H414" s="16">
        <v>7.28</v>
      </c>
      <c r="I414" s="22" t="str">
        <f t="shared" si="10"/>
        <v>khá</v>
      </c>
      <c r="J414" s="11" t="s">
        <v>1354</v>
      </c>
      <c r="K414" s="11">
        <v>4544</v>
      </c>
      <c r="M414" s="81"/>
    </row>
    <row r="415" spans="1:13" ht="15" customHeight="1" thickBot="1">
      <c r="A415" s="1">
        <v>414</v>
      </c>
      <c r="B415" s="16">
        <v>211060066</v>
      </c>
      <c r="C415" s="22" t="s">
        <v>794</v>
      </c>
      <c r="D415" s="24">
        <f>VLOOKUP(B415,Sheet1!$B:$D,3,0)</f>
        <v>33398</v>
      </c>
      <c r="E415" s="22" t="s">
        <v>30</v>
      </c>
      <c r="F415" s="7" t="str">
        <f>VLOOKUP(B415,Sheet1!$B:$E,4,0)</f>
        <v>Hải Dương</v>
      </c>
      <c r="G415" s="16" t="s">
        <v>751</v>
      </c>
      <c r="H415" s="16">
        <v>6.43</v>
      </c>
      <c r="I415" s="22" t="str">
        <f t="shared" si="10"/>
        <v>TB khá</v>
      </c>
      <c r="J415" s="11" t="s">
        <v>1355</v>
      </c>
      <c r="K415" s="11">
        <v>4545</v>
      </c>
      <c r="M415" s="81"/>
    </row>
    <row r="416" spans="1:13" ht="15" customHeight="1" thickBot="1">
      <c r="A416" s="4">
        <v>415</v>
      </c>
      <c r="B416" s="16">
        <v>211060068</v>
      </c>
      <c r="C416" s="22" t="s">
        <v>861</v>
      </c>
      <c r="D416" s="22" t="s">
        <v>920</v>
      </c>
      <c r="E416" s="22" t="s">
        <v>30</v>
      </c>
      <c r="F416" s="22" t="s">
        <v>33</v>
      </c>
      <c r="G416" s="17" t="s">
        <v>744</v>
      </c>
      <c r="H416" s="16">
        <v>5.9</v>
      </c>
      <c r="I416" s="76" t="s">
        <v>921</v>
      </c>
      <c r="J416" s="11" t="s">
        <v>1356</v>
      </c>
      <c r="K416" s="11">
        <v>4546</v>
      </c>
      <c r="M416" s="81"/>
    </row>
    <row r="417" spans="1:13" ht="15" customHeight="1" thickBot="1">
      <c r="A417" s="1">
        <v>416</v>
      </c>
      <c r="B417" s="16">
        <v>211060070</v>
      </c>
      <c r="C417" s="22" t="s">
        <v>795</v>
      </c>
      <c r="D417" s="24">
        <f>VLOOKUP(B417,Sheet1!$B:$D,3,0)</f>
        <v>33474</v>
      </c>
      <c r="E417" s="22" t="s">
        <v>30</v>
      </c>
      <c r="F417" s="7" t="str">
        <f>VLOOKUP(B417,Sheet1!$B:$E,4,0)</f>
        <v>Hà Nam</v>
      </c>
      <c r="G417" s="16" t="s">
        <v>751</v>
      </c>
      <c r="H417" s="16">
        <v>6.61</v>
      </c>
      <c r="I417" s="22" t="str">
        <f t="shared" si="10"/>
        <v>TB khá</v>
      </c>
      <c r="J417" s="11" t="s">
        <v>1357</v>
      </c>
      <c r="K417" s="11">
        <v>4547</v>
      </c>
      <c r="M417" s="81"/>
    </row>
    <row r="418" spans="1:13" ht="15" customHeight="1" thickBot="1">
      <c r="A418" s="4">
        <v>417</v>
      </c>
      <c r="B418" s="17">
        <v>211060071</v>
      </c>
      <c r="C418" s="21" t="s">
        <v>796</v>
      </c>
      <c r="D418" s="24">
        <f>VLOOKUP(B418,Sheet1!$B:$D,3,0)</f>
        <v>31154</v>
      </c>
      <c r="E418" s="21" t="s">
        <v>30</v>
      </c>
      <c r="F418" s="7" t="str">
        <f>VLOOKUP(B418,Sheet1!$B:$E,4,0)</f>
        <v>Thanh Hóa</v>
      </c>
      <c r="G418" s="17" t="s">
        <v>751</v>
      </c>
      <c r="H418" s="17">
        <v>6.88</v>
      </c>
      <c r="I418" s="22" t="str">
        <f t="shared" si="10"/>
        <v>TB khá</v>
      </c>
      <c r="J418" s="11" t="s">
        <v>1358</v>
      </c>
      <c r="K418" s="11">
        <v>4548</v>
      </c>
      <c r="M418" s="81"/>
    </row>
    <row r="419" spans="1:13" ht="15" customHeight="1" thickBot="1">
      <c r="A419" s="1">
        <v>418</v>
      </c>
      <c r="B419" s="17">
        <v>211060073</v>
      </c>
      <c r="C419" s="21" t="s">
        <v>797</v>
      </c>
      <c r="D419" s="24">
        <f>VLOOKUP(B419,Sheet1!$B:$D,3,0)</f>
        <v>33868</v>
      </c>
      <c r="E419" s="21" t="s">
        <v>30</v>
      </c>
      <c r="F419" s="7" t="str">
        <f>VLOOKUP(B419,Sheet1!$B:$E,4,0)</f>
        <v>Bắc Cạn</v>
      </c>
      <c r="G419" s="17" t="s">
        <v>751</v>
      </c>
      <c r="H419" s="17">
        <v>6.36</v>
      </c>
      <c r="I419" s="22" t="str">
        <f>IF(AND(H419&gt;=5,H419&lt;6)," trung bình",IF(AND(H419&gt;=6,H419&lt;7),"TB khá",IF(AND(H419&gt;=7,H419&lt;8),"khá",IF(H419&gt;=8,"giỏi","yếu"))))</f>
        <v>TB khá</v>
      </c>
      <c r="J419" s="11" t="s">
        <v>1359</v>
      </c>
      <c r="K419" s="11">
        <v>4549</v>
      </c>
      <c r="M419" s="81"/>
    </row>
    <row r="420" spans="1:13" ht="15" customHeight="1" thickBot="1">
      <c r="A420" s="4">
        <v>419</v>
      </c>
      <c r="B420" s="17">
        <v>211060074</v>
      </c>
      <c r="C420" s="21" t="s">
        <v>798</v>
      </c>
      <c r="D420" s="24">
        <f>VLOOKUP(B420,Sheet1!$B:$D,3,0)</f>
        <v>33649</v>
      </c>
      <c r="E420" s="21" t="s">
        <v>30</v>
      </c>
      <c r="F420" s="7" t="str">
        <f>VLOOKUP(B420,Sheet1!$B:$E,4,0)</f>
        <v>Sơn La</v>
      </c>
      <c r="G420" s="17" t="s">
        <v>751</v>
      </c>
      <c r="H420" s="17">
        <v>6.56</v>
      </c>
      <c r="I420" s="29"/>
      <c r="J420" s="11" t="s">
        <v>1360</v>
      </c>
      <c r="K420" s="11">
        <v>4550</v>
      </c>
      <c r="M420" s="81"/>
    </row>
    <row r="421" spans="1:13" ht="15" customHeight="1" thickBot="1">
      <c r="A421" s="1">
        <v>420</v>
      </c>
      <c r="B421" s="17">
        <v>211060075</v>
      </c>
      <c r="C421" s="21" t="s">
        <v>799</v>
      </c>
      <c r="D421" s="24">
        <f>VLOOKUP(B421,Sheet1!$B:$D,3,0)</f>
        <v>33684</v>
      </c>
      <c r="E421" s="21" t="s">
        <v>29</v>
      </c>
      <c r="F421" s="7" t="str">
        <f>VLOOKUP(B421,Sheet1!$B:$E,4,0)</f>
        <v>Bắc Cạn</v>
      </c>
      <c r="G421" s="17" t="s">
        <v>751</v>
      </c>
      <c r="H421" s="17">
        <v>6.95</v>
      </c>
      <c r="I421" s="22" t="str">
        <f aca="true" t="shared" si="11" ref="I421:I433">IF(AND(H421&gt;=5,H421&lt;6)," trung bình",IF(AND(H421&gt;=6,H421&lt;7),"TB khá",IF(AND(H421&gt;=7,H421&lt;8),"khá",IF(H421&gt;=8,"giỏi","yếu"))))</f>
        <v>TB khá</v>
      </c>
      <c r="J421" s="11" t="s">
        <v>1361</v>
      </c>
      <c r="K421" s="11">
        <v>4551</v>
      </c>
      <c r="M421" s="81"/>
    </row>
    <row r="422" spans="1:13" ht="15" customHeight="1" thickBot="1">
      <c r="A422" s="4">
        <v>421</v>
      </c>
      <c r="B422" s="17">
        <v>211060077</v>
      </c>
      <c r="C422" s="21" t="s">
        <v>753</v>
      </c>
      <c r="D422" s="24">
        <f>VLOOKUP(B422,Sheet1!$B:$D,3,0)</f>
        <v>33666</v>
      </c>
      <c r="E422" s="21" t="s">
        <v>29</v>
      </c>
      <c r="F422" s="7" t="str">
        <f>VLOOKUP(B422,Sheet1!$B:$E,4,0)</f>
        <v>Thanh Hóa</v>
      </c>
      <c r="G422" s="17" t="s">
        <v>751</v>
      </c>
      <c r="H422" s="17">
        <v>6.44</v>
      </c>
      <c r="I422" s="22" t="str">
        <f t="shared" si="11"/>
        <v>TB khá</v>
      </c>
      <c r="J422" s="11" t="s">
        <v>1362</v>
      </c>
      <c r="K422" s="11">
        <v>4552</v>
      </c>
      <c r="M422" s="81"/>
    </row>
    <row r="423" spans="1:13" ht="15" customHeight="1" thickBot="1">
      <c r="A423" s="1">
        <v>422</v>
      </c>
      <c r="B423" s="17">
        <v>211060078</v>
      </c>
      <c r="C423" s="21" t="s">
        <v>800</v>
      </c>
      <c r="D423" s="24">
        <f>VLOOKUP(B423,Sheet1!$B:$D,3,0)</f>
        <v>33660</v>
      </c>
      <c r="E423" s="21" t="s">
        <v>29</v>
      </c>
      <c r="F423" s="7" t="str">
        <f>VLOOKUP(B423,Sheet1!$B:$E,4,0)</f>
        <v>Ninh Bình</v>
      </c>
      <c r="G423" s="17" t="s">
        <v>751</v>
      </c>
      <c r="H423" s="17">
        <v>6.43</v>
      </c>
      <c r="I423" s="22" t="str">
        <f t="shared" si="11"/>
        <v>TB khá</v>
      </c>
      <c r="J423" s="11" t="s">
        <v>1363</v>
      </c>
      <c r="K423" s="11">
        <v>4553</v>
      </c>
      <c r="M423" s="81"/>
    </row>
    <row r="424" spans="1:13" ht="15" customHeight="1" thickBot="1">
      <c r="A424" s="4">
        <v>423</v>
      </c>
      <c r="B424" s="16">
        <v>211060081</v>
      </c>
      <c r="C424" s="22" t="s">
        <v>801</v>
      </c>
      <c r="D424" s="24">
        <f>VLOOKUP(B424,Sheet1!$B:$D,3,0)</f>
        <v>33674</v>
      </c>
      <c r="E424" s="22" t="s">
        <v>29</v>
      </c>
      <c r="F424" s="7" t="str">
        <f>VLOOKUP(B424,Sheet1!$B:$E,4,0)</f>
        <v>Hà Nam</v>
      </c>
      <c r="G424" s="16" t="s">
        <v>751</v>
      </c>
      <c r="H424" s="16">
        <v>6.47</v>
      </c>
      <c r="I424" s="22" t="str">
        <f t="shared" si="11"/>
        <v>TB khá</v>
      </c>
      <c r="J424" s="11" t="s">
        <v>1364</v>
      </c>
      <c r="K424" s="11">
        <v>4554</v>
      </c>
      <c r="M424" s="83"/>
    </row>
    <row r="425" spans="1:13" ht="15" customHeight="1" thickBot="1">
      <c r="A425" s="1">
        <v>424</v>
      </c>
      <c r="B425" s="16">
        <v>211060082</v>
      </c>
      <c r="C425" s="22" t="s">
        <v>802</v>
      </c>
      <c r="D425" s="24">
        <f>VLOOKUP(B425,Sheet1!$B:$D,3,0)</f>
        <v>33723</v>
      </c>
      <c r="E425" s="22" t="s">
        <v>29</v>
      </c>
      <c r="F425" s="7" t="str">
        <f>VLOOKUP(B425,Sheet1!$B:$E,4,0)</f>
        <v>Phú Thọ</v>
      </c>
      <c r="G425" s="16" t="s">
        <v>751</v>
      </c>
      <c r="H425" s="16">
        <v>7.02</v>
      </c>
      <c r="I425" s="22" t="str">
        <f t="shared" si="11"/>
        <v>khá</v>
      </c>
      <c r="J425" s="11" t="s">
        <v>1365</v>
      </c>
      <c r="K425" s="11">
        <v>4555</v>
      </c>
      <c r="M425" s="81"/>
    </row>
    <row r="426" spans="1:13" ht="15" customHeight="1" thickBot="1">
      <c r="A426" s="4">
        <v>425</v>
      </c>
      <c r="B426" s="16">
        <v>211060083</v>
      </c>
      <c r="C426" s="22" t="s">
        <v>343</v>
      </c>
      <c r="D426" s="24">
        <f>VLOOKUP(B426,Sheet1!$B:$D,3,0)</f>
        <v>33583</v>
      </c>
      <c r="E426" s="22" t="s">
        <v>29</v>
      </c>
      <c r="F426" s="7" t="str">
        <f>VLOOKUP(B426,Sheet1!$B:$E,4,0)</f>
        <v>Hải Dương</v>
      </c>
      <c r="G426" s="16" t="s">
        <v>751</v>
      </c>
      <c r="H426" s="16">
        <v>6.87</v>
      </c>
      <c r="I426" s="22" t="str">
        <f t="shared" si="11"/>
        <v>TB khá</v>
      </c>
      <c r="J426" s="11" t="s">
        <v>1366</v>
      </c>
      <c r="K426" s="11">
        <v>4556</v>
      </c>
      <c r="M426" s="81"/>
    </row>
    <row r="427" spans="1:13" ht="15" customHeight="1" thickBot="1">
      <c r="A427" s="1">
        <v>426</v>
      </c>
      <c r="B427" s="16">
        <v>211060084</v>
      </c>
      <c r="C427" s="22" t="s">
        <v>472</v>
      </c>
      <c r="D427" s="24">
        <f>VLOOKUP(B427,Sheet1!$B:$D,3,0)</f>
        <v>33725</v>
      </c>
      <c r="E427" s="22" t="s">
        <v>29</v>
      </c>
      <c r="F427" s="7" t="str">
        <f>VLOOKUP(B427,Sheet1!$B:$E,4,0)</f>
        <v>Lào Cai</v>
      </c>
      <c r="G427" s="16" t="s">
        <v>751</v>
      </c>
      <c r="H427" s="16">
        <v>7.54</v>
      </c>
      <c r="I427" s="22" t="str">
        <f t="shared" si="11"/>
        <v>khá</v>
      </c>
      <c r="J427" s="11" t="s">
        <v>1367</v>
      </c>
      <c r="K427" s="11">
        <v>4557</v>
      </c>
      <c r="M427" s="81"/>
    </row>
    <row r="428" spans="1:13" ht="15" customHeight="1" thickBot="1">
      <c r="A428" s="4">
        <v>427</v>
      </c>
      <c r="B428" s="16">
        <v>211060085</v>
      </c>
      <c r="C428" s="22" t="s">
        <v>803</v>
      </c>
      <c r="D428" s="24">
        <f>VLOOKUP(B428,Sheet1!$B:$D,3,0)</f>
        <v>33646</v>
      </c>
      <c r="E428" s="22" t="s">
        <v>30</v>
      </c>
      <c r="F428" s="7" t="str">
        <f>VLOOKUP(B428,Sheet1!$B:$E,4,0)</f>
        <v>Hải Dương</v>
      </c>
      <c r="G428" s="16" t="s">
        <v>751</v>
      </c>
      <c r="H428" s="16">
        <v>6.38</v>
      </c>
      <c r="I428" s="22" t="str">
        <f t="shared" si="11"/>
        <v>TB khá</v>
      </c>
      <c r="J428" s="11" t="s">
        <v>1368</v>
      </c>
      <c r="K428" s="11">
        <v>4558</v>
      </c>
      <c r="M428" s="81"/>
    </row>
    <row r="429" spans="1:13" ht="15" customHeight="1" thickBot="1">
      <c r="A429" s="1">
        <v>428</v>
      </c>
      <c r="B429" s="16">
        <v>211060086</v>
      </c>
      <c r="C429" s="22" t="s">
        <v>494</v>
      </c>
      <c r="D429" s="24">
        <f>VLOOKUP(B429,Sheet1!$B:$D,3,0)</f>
        <v>33701</v>
      </c>
      <c r="E429" s="22" t="s">
        <v>29</v>
      </c>
      <c r="F429" s="7" t="str">
        <f>VLOOKUP(B429,Sheet1!$B:$E,4,0)</f>
        <v>Bắc Cạn</v>
      </c>
      <c r="G429" s="16" t="s">
        <v>751</v>
      </c>
      <c r="H429" s="16">
        <v>6.43</v>
      </c>
      <c r="I429" s="22" t="str">
        <f t="shared" si="11"/>
        <v>TB khá</v>
      </c>
      <c r="J429" s="11" t="s">
        <v>1369</v>
      </c>
      <c r="K429" s="11">
        <v>4559</v>
      </c>
      <c r="M429" s="81"/>
    </row>
    <row r="430" spans="1:13" ht="15" customHeight="1" thickBot="1">
      <c r="A430" s="4">
        <v>429</v>
      </c>
      <c r="B430" s="16">
        <v>211060087</v>
      </c>
      <c r="C430" s="22" t="s">
        <v>804</v>
      </c>
      <c r="D430" s="24">
        <f>VLOOKUP(B430,Sheet1!$B:$D,3,0)</f>
        <v>33984</v>
      </c>
      <c r="E430" s="22" t="s">
        <v>30</v>
      </c>
      <c r="F430" s="7" t="str">
        <f>VLOOKUP(B430,Sheet1!$B:$E,4,0)</f>
        <v>TP Hà Nội </v>
      </c>
      <c r="G430" s="16" t="s">
        <v>751</v>
      </c>
      <c r="H430" s="16">
        <v>6.69</v>
      </c>
      <c r="I430" s="22" t="str">
        <f t="shared" si="11"/>
        <v>TB khá</v>
      </c>
      <c r="J430" s="11" t="s">
        <v>1370</v>
      </c>
      <c r="K430" s="11">
        <v>4560</v>
      </c>
      <c r="M430" s="81"/>
    </row>
    <row r="431" spans="1:13" ht="15" customHeight="1" thickBot="1">
      <c r="A431" s="1">
        <v>430</v>
      </c>
      <c r="B431" s="6">
        <v>211060088</v>
      </c>
      <c r="C431" s="5" t="s">
        <v>805</v>
      </c>
      <c r="D431" s="24">
        <f>VLOOKUP(B431,Sheet1!$B:$D,3,0)</f>
        <v>33950</v>
      </c>
      <c r="E431" s="5" t="s">
        <v>30</v>
      </c>
      <c r="F431" s="7" t="str">
        <f>VLOOKUP(B431,Sheet1!$B:$E,4,0)</f>
        <v>Lai Châu</v>
      </c>
      <c r="G431" s="6" t="s">
        <v>751</v>
      </c>
      <c r="H431" s="6">
        <v>6.39</v>
      </c>
      <c r="I431" s="22" t="str">
        <f t="shared" si="11"/>
        <v>TB khá</v>
      </c>
      <c r="J431" s="11" t="s">
        <v>1371</v>
      </c>
      <c r="K431" s="11">
        <v>4561</v>
      </c>
      <c r="M431" s="81"/>
    </row>
    <row r="432" spans="1:13" ht="15" customHeight="1" thickBot="1">
      <c r="A432" s="4">
        <v>431</v>
      </c>
      <c r="B432" s="6">
        <v>211060090</v>
      </c>
      <c r="C432" s="5" t="s">
        <v>806</v>
      </c>
      <c r="D432" s="24">
        <f>VLOOKUP(B432,Sheet1!$B:$D,3,0)</f>
        <v>33939</v>
      </c>
      <c r="E432" s="5" t="s">
        <v>29</v>
      </c>
      <c r="F432" s="7" t="str">
        <f>VLOOKUP(B432,Sheet1!$B:$E,4,0)</f>
        <v>Nam Định</v>
      </c>
      <c r="G432" s="6" t="s">
        <v>751</v>
      </c>
      <c r="H432" s="6">
        <v>7.06</v>
      </c>
      <c r="I432" s="22" t="str">
        <f t="shared" si="11"/>
        <v>khá</v>
      </c>
      <c r="J432" s="11" t="s">
        <v>1372</v>
      </c>
      <c r="K432" s="11">
        <v>4562</v>
      </c>
      <c r="M432" s="81"/>
    </row>
    <row r="433" spans="1:13" ht="15" customHeight="1" thickBot="1">
      <c r="A433" s="1">
        <v>432</v>
      </c>
      <c r="B433" s="6">
        <v>211060091</v>
      </c>
      <c r="C433" s="5" t="s">
        <v>807</v>
      </c>
      <c r="D433" s="24">
        <f>VLOOKUP(B433,Sheet1!$B:$D,3,0)</f>
        <v>33347</v>
      </c>
      <c r="E433" s="5" t="s">
        <v>29</v>
      </c>
      <c r="F433" s="7" t="str">
        <f>VLOOKUP(B433,Sheet1!$B:$E,4,0)</f>
        <v>Hải Dương</v>
      </c>
      <c r="G433" s="6" t="s">
        <v>751</v>
      </c>
      <c r="H433" s="6">
        <v>6.43</v>
      </c>
      <c r="I433" s="22" t="str">
        <f t="shared" si="11"/>
        <v>TB khá</v>
      </c>
      <c r="J433" s="11" t="s">
        <v>1373</v>
      </c>
      <c r="K433" s="11">
        <v>4563</v>
      </c>
      <c r="M433" s="81"/>
    </row>
    <row r="434" spans="1:13" ht="15" customHeight="1" thickBot="1">
      <c r="A434" s="4">
        <v>433</v>
      </c>
      <c r="B434" s="6">
        <v>211030001</v>
      </c>
      <c r="C434" s="5" t="s">
        <v>280</v>
      </c>
      <c r="D434" s="24">
        <f>VLOOKUP(B434,Sheet1!$B:$D,3,0)</f>
        <v>33705</v>
      </c>
      <c r="E434" s="5" t="s">
        <v>29</v>
      </c>
      <c r="F434" s="7" t="str">
        <f>VLOOKUP(B434,Sheet1!$B:$E,4,0)</f>
        <v>Hưng Yên</v>
      </c>
      <c r="G434" s="6" t="s">
        <v>281</v>
      </c>
      <c r="H434" s="6">
        <v>7.12</v>
      </c>
      <c r="I434" s="5" t="str">
        <f aca="true" t="shared" si="12" ref="I434:I484">IF(AND(H434&gt;=5,H434&lt;6)," trung bình",IF(AND(H434&gt;=6,H434&lt;7),"TB khá",IF(AND(H434&gt;=7,H434&lt;8),"khá",IF(H434&gt;=8,"giỏi","yếu"))))</f>
        <v>khá</v>
      </c>
      <c r="J434" s="11" t="s">
        <v>1374</v>
      </c>
      <c r="K434" s="11">
        <v>4564</v>
      </c>
      <c r="L434" s="81"/>
      <c r="M434" s="82"/>
    </row>
    <row r="435" spans="1:12" ht="15" customHeight="1" thickBot="1">
      <c r="A435" s="1">
        <v>434</v>
      </c>
      <c r="B435" s="6">
        <v>211030002</v>
      </c>
      <c r="C435" s="5" t="s">
        <v>282</v>
      </c>
      <c r="D435" s="24">
        <f>VLOOKUP(B435,Sheet1!$B:$D,3,0)</f>
        <v>33787</v>
      </c>
      <c r="E435" s="5" t="s">
        <v>29</v>
      </c>
      <c r="F435" s="7" t="str">
        <f>VLOOKUP(B435,Sheet1!$B:$E,4,0)</f>
        <v>TP Hà Nội </v>
      </c>
      <c r="G435" s="6" t="s">
        <v>281</v>
      </c>
      <c r="H435" s="6">
        <v>7.2</v>
      </c>
      <c r="I435" s="5" t="str">
        <f t="shared" si="12"/>
        <v>khá</v>
      </c>
      <c r="J435" s="11" t="s">
        <v>1375</v>
      </c>
      <c r="K435" s="11">
        <v>4565</v>
      </c>
      <c r="L435" s="81"/>
    </row>
    <row r="436" spans="1:12" ht="15" customHeight="1" thickBot="1">
      <c r="A436" s="4">
        <v>435</v>
      </c>
      <c r="B436" s="6">
        <v>211030003</v>
      </c>
      <c r="C436" s="5" t="s">
        <v>283</v>
      </c>
      <c r="D436" s="24">
        <f>VLOOKUP(B436,Sheet1!$B:$D,3,0)</f>
        <v>33446</v>
      </c>
      <c r="E436" s="5" t="s">
        <v>29</v>
      </c>
      <c r="F436" s="7" t="str">
        <f>VLOOKUP(B436,Sheet1!$B:$E,4,0)</f>
        <v>Bắc Giang</v>
      </c>
      <c r="G436" s="6" t="s">
        <v>281</v>
      </c>
      <c r="H436" s="6">
        <v>7.04</v>
      </c>
      <c r="I436" s="5" t="str">
        <f t="shared" si="12"/>
        <v>khá</v>
      </c>
      <c r="J436" s="11" t="s">
        <v>1376</v>
      </c>
      <c r="K436" s="11">
        <v>4566</v>
      </c>
      <c r="L436" s="81"/>
    </row>
    <row r="437" spans="1:12" ht="15" customHeight="1" thickBot="1">
      <c r="A437" s="1">
        <v>436</v>
      </c>
      <c r="B437" s="6">
        <v>211030005</v>
      </c>
      <c r="C437" s="5" t="s">
        <v>284</v>
      </c>
      <c r="D437" s="24">
        <f>VLOOKUP(B437,Sheet1!$B:$D,3,0)</f>
        <v>33512</v>
      </c>
      <c r="E437" s="5" t="s">
        <v>29</v>
      </c>
      <c r="F437" s="7" t="str">
        <f>VLOOKUP(B437,Sheet1!$B:$E,4,0)</f>
        <v>Bắc Giang</v>
      </c>
      <c r="G437" s="6" t="s">
        <v>281</v>
      </c>
      <c r="H437" s="6">
        <v>7.37</v>
      </c>
      <c r="I437" s="5" t="str">
        <f t="shared" si="12"/>
        <v>khá</v>
      </c>
      <c r="J437" s="11" t="s">
        <v>1377</v>
      </c>
      <c r="K437" s="11">
        <v>4567</v>
      </c>
      <c r="L437" s="81"/>
    </row>
    <row r="438" spans="1:12" ht="15" customHeight="1" thickBot="1">
      <c r="A438" s="4">
        <v>437</v>
      </c>
      <c r="B438" s="6">
        <v>211030006</v>
      </c>
      <c r="C438" s="5" t="s">
        <v>285</v>
      </c>
      <c r="D438" s="24">
        <f>VLOOKUP(B438,Sheet1!$B:$D,3,0)</f>
        <v>33698</v>
      </c>
      <c r="E438" s="5" t="s">
        <v>29</v>
      </c>
      <c r="F438" s="7" t="str">
        <f>VLOOKUP(B438,Sheet1!$B:$E,4,0)</f>
        <v>Bắc Giang</v>
      </c>
      <c r="G438" s="6" t="s">
        <v>281</v>
      </c>
      <c r="H438" s="6">
        <v>7.16</v>
      </c>
      <c r="I438" s="5" t="str">
        <f t="shared" si="12"/>
        <v>khá</v>
      </c>
      <c r="J438" s="11" t="s">
        <v>1378</v>
      </c>
      <c r="K438" s="11">
        <v>4568</v>
      </c>
      <c r="L438" s="81"/>
    </row>
    <row r="439" spans="1:12" ht="15" customHeight="1" thickBot="1">
      <c r="A439" s="1">
        <v>438</v>
      </c>
      <c r="B439" s="6">
        <v>211030007</v>
      </c>
      <c r="C439" s="5" t="s">
        <v>286</v>
      </c>
      <c r="D439" s="24">
        <f>VLOOKUP(B439,Sheet1!$B:$D,3,0)</f>
        <v>33787</v>
      </c>
      <c r="E439" s="5" t="s">
        <v>29</v>
      </c>
      <c r="F439" s="7" t="str">
        <f>VLOOKUP(B439,Sheet1!$B:$E,4,0)</f>
        <v>Hải Dương</v>
      </c>
      <c r="G439" s="6" t="s">
        <v>281</v>
      </c>
      <c r="H439" s="6">
        <v>6.79</v>
      </c>
      <c r="I439" s="5" t="str">
        <f t="shared" si="12"/>
        <v>TB khá</v>
      </c>
      <c r="J439" s="11" t="s">
        <v>1379</v>
      </c>
      <c r="K439" s="11">
        <v>4569</v>
      </c>
      <c r="L439" s="81"/>
    </row>
    <row r="440" spans="1:12" ht="15" customHeight="1" thickBot="1">
      <c r="A440" s="4">
        <v>439</v>
      </c>
      <c r="B440" s="6">
        <v>211030008</v>
      </c>
      <c r="C440" s="5" t="s">
        <v>287</v>
      </c>
      <c r="D440" s="24">
        <f>VLOOKUP(B440,Sheet1!$B:$D,3,0)</f>
        <v>33917</v>
      </c>
      <c r="E440" s="5" t="s">
        <v>29</v>
      </c>
      <c r="F440" s="7" t="str">
        <f>VLOOKUP(B440,Sheet1!$B:$E,4,0)</f>
        <v>Hưng Yên</v>
      </c>
      <c r="G440" s="6" t="s">
        <v>281</v>
      </c>
      <c r="H440" s="6">
        <v>7.05</v>
      </c>
      <c r="I440" s="5" t="str">
        <f t="shared" si="12"/>
        <v>khá</v>
      </c>
      <c r="J440" s="11" t="s">
        <v>1380</v>
      </c>
      <c r="K440" s="11">
        <v>4570</v>
      </c>
      <c r="L440" s="81"/>
    </row>
    <row r="441" spans="1:12" ht="15" customHeight="1" thickBot="1">
      <c r="A441" s="1">
        <v>440</v>
      </c>
      <c r="B441" s="6">
        <v>211030009</v>
      </c>
      <c r="C441" s="5" t="s">
        <v>288</v>
      </c>
      <c r="D441" s="24">
        <f>VLOOKUP(B441,Sheet1!$B:$D,3,0)</f>
        <v>33256</v>
      </c>
      <c r="E441" s="5" t="s">
        <v>29</v>
      </c>
      <c r="F441" s="7" t="str">
        <f>VLOOKUP(B441,Sheet1!$B:$E,4,0)</f>
        <v>Hải Dương</v>
      </c>
      <c r="G441" s="6" t="s">
        <v>281</v>
      </c>
      <c r="H441" s="6">
        <v>6.84</v>
      </c>
      <c r="I441" s="5" t="str">
        <f t="shared" si="12"/>
        <v>TB khá</v>
      </c>
      <c r="J441" s="11" t="s">
        <v>1381</v>
      </c>
      <c r="K441" s="11">
        <v>4571</v>
      </c>
      <c r="L441" s="81"/>
    </row>
    <row r="442" spans="1:12" ht="15" customHeight="1" thickBot="1">
      <c r="A442" s="4">
        <v>441</v>
      </c>
      <c r="B442" s="6">
        <v>211030010</v>
      </c>
      <c r="C442" s="5" t="s">
        <v>289</v>
      </c>
      <c r="D442" s="24">
        <f>VLOOKUP(B442,Sheet1!$B:$D,3,0)</f>
        <v>33661</v>
      </c>
      <c r="E442" s="5" t="s">
        <v>29</v>
      </c>
      <c r="F442" s="7" t="str">
        <f>VLOOKUP(B442,Sheet1!$B:$E,4,0)</f>
        <v>Hải Dương</v>
      </c>
      <c r="G442" s="6" t="s">
        <v>281</v>
      </c>
      <c r="H442" s="6">
        <v>7.14</v>
      </c>
      <c r="I442" s="5" t="str">
        <f t="shared" si="12"/>
        <v>khá</v>
      </c>
      <c r="J442" s="11" t="s">
        <v>1382</v>
      </c>
      <c r="K442" s="11">
        <v>4572</v>
      </c>
      <c r="L442" s="81"/>
    </row>
    <row r="443" spans="1:12" ht="15" customHeight="1" thickBot="1">
      <c r="A443" s="1">
        <v>442</v>
      </c>
      <c r="B443" s="6">
        <v>211030011</v>
      </c>
      <c r="C443" s="5" t="s">
        <v>5</v>
      </c>
      <c r="D443" s="24">
        <f>VLOOKUP(B443,Sheet1!$B:$D,3,0)</f>
        <v>33682</v>
      </c>
      <c r="E443" s="5" t="s">
        <v>29</v>
      </c>
      <c r="F443" s="7" t="str">
        <f>VLOOKUP(B443,Sheet1!$B:$E,4,0)</f>
        <v>Hải Dương</v>
      </c>
      <c r="G443" s="6" t="s">
        <v>281</v>
      </c>
      <c r="H443" s="6">
        <v>6.72</v>
      </c>
      <c r="I443" s="5" t="str">
        <f t="shared" si="12"/>
        <v>TB khá</v>
      </c>
      <c r="J443" s="11" t="s">
        <v>1383</v>
      </c>
      <c r="K443" s="11">
        <v>4573</v>
      </c>
      <c r="L443" s="81"/>
    </row>
    <row r="444" spans="1:12" ht="15" customHeight="1" thickBot="1">
      <c r="A444" s="4">
        <v>443</v>
      </c>
      <c r="B444" s="6">
        <v>211030012</v>
      </c>
      <c r="C444" s="5" t="s">
        <v>5</v>
      </c>
      <c r="D444" s="24">
        <f>VLOOKUP(B444,Sheet1!$B:$D,3,0)</f>
        <v>33239</v>
      </c>
      <c r="E444" s="5" t="s">
        <v>29</v>
      </c>
      <c r="F444" s="7" t="str">
        <f>VLOOKUP(B444,Sheet1!$B:$E,4,0)</f>
        <v>Bắc Ninh</v>
      </c>
      <c r="G444" s="6" t="s">
        <v>281</v>
      </c>
      <c r="H444" s="6">
        <v>6.97</v>
      </c>
      <c r="I444" s="5" t="str">
        <f t="shared" si="12"/>
        <v>TB khá</v>
      </c>
      <c r="J444" s="11" t="s">
        <v>1384</v>
      </c>
      <c r="K444" s="11">
        <v>4574</v>
      </c>
      <c r="L444" s="81"/>
    </row>
    <row r="445" spans="1:12" ht="15" customHeight="1" thickBot="1">
      <c r="A445" s="1">
        <v>444</v>
      </c>
      <c r="B445" s="6">
        <v>211030013</v>
      </c>
      <c r="C445" s="5" t="s">
        <v>290</v>
      </c>
      <c r="D445" s="24">
        <f>VLOOKUP(B445,Sheet1!$B:$D,3,0)</f>
        <v>33789</v>
      </c>
      <c r="E445" s="5" t="s">
        <v>29</v>
      </c>
      <c r="F445" s="7" t="str">
        <f>VLOOKUP(B445,Sheet1!$B:$E,4,0)</f>
        <v>Hải Dương</v>
      </c>
      <c r="G445" s="6" t="s">
        <v>281</v>
      </c>
      <c r="H445" s="6">
        <v>6.54</v>
      </c>
      <c r="I445" s="5" t="str">
        <f t="shared" si="12"/>
        <v>TB khá</v>
      </c>
      <c r="J445" s="11" t="s">
        <v>1385</v>
      </c>
      <c r="K445" s="11">
        <v>4575</v>
      </c>
      <c r="L445" s="81"/>
    </row>
    <row r="446" spans="1:12" ht="15" customHeight="1" thickBot="1">
      <c r="A446" s="4">
        <v>445</v>
      </c>
      <c r="B446" s="6">
        <v>211030014</v>
      </c>
      <c r="C446" s="5" t="s">
        <v>291</v>
      </c>
      <c r="D446" s="24">
        <f>VLOOKUP(B446,Sheet1!$B:$D,3,0)</f>
        <v>33716</v>
      </c>
      <c r="E446" s="5" t="s">
        <v>29</v>
      </c>
      <c r="F446" s="7" t="str">
        <f>VLOOKUP(B446,Sheet1!$B:$E,4,0)</f>
        <v>Bắc Giang</v>
      </c>
      <c r="G446" s="6" t="s">
        <v>281</v>
      </c>
      <c r="H446" s="6">
        <v>6.32</v>
      </c>
      <c r="I446" s="5" t="str">
        <f t="shared" si="12"/>
        <v>TB khá</v>
      </c>
      <c r="J446" s="11" t="s">
        <v>1386</v>
      </c>
      <c r="K446" s="11">
        <v>4576</v>
      </c>
      <c r="L446" s="81"/>
    </row>
    <row r="447" spans="1:12" ht="15" customHeight="1" thickBot="1">
      <c r="A447" s="1">
        <v>446</v>
      </c>
      <c r="B447" s="6">
        <v>211030015</v>
      </c>
      <c r="C447" s="5" t="s">
        <v>292</v>
      </c>
      <c r="D447" s="24">
        <f>VLOOKUP(B447,Sheet1!$B:$D,3,0)</f>
        <v>33417</v>
      </c>
      <c r="E447" s="5" t="s">
        <v>29</v>
      </c>
      <c r="F447" s="7" t="str">
        <f>VLOOKUP(B447,Sheet1!$B:$E,4,0)</f>
        <v>TP Hà Nội </v>
      </c>
      <c r="G447" s="6" t="s">
        <v>281</v>
      </c>
      <c r="H447" s="6">
        <v>7.01</v>
      </c>
      <c r="I447" s="5" t="str">
        <f t="shared" si="12"/>
        <v>khá</v>
      </c>
      <c r="J447" s="11" t="s">
        <v>1387</v>
      </c>
      <c r="K447" s="11">
        <v>4577</v>
      </c>
      <c r="L447" s="81"/>
    </row>
    <row r="448" spans="1:12" ht="15" customHeight="1" thickBot="1">
      <c r="A448" s="4">
        <v>447</v>
      </c>
      <c r="B448" s="6">
        <v>211030016</v>
      </c>
      <c r="C448" s="5" t="s">
        <v>231</v>
      </c>
      <c r="D448" s="24">
        <f>VLOOKUP(B448,Sheet1!$B:$D,3,0)</f>
        <v>33725</v>
      </c>
      <c r="E448" s="5" t="s">
        <v>29</v>
      </c>
      <c r="F448" s="7" t="str">
        <f>VLOOKUP(B448,Sheet1!$B:$E,4,0)</f>
        <v>Bắc Ninh</v>
      </c>
      <c r="G448" s="6" t="s">
        <v>281</v>
      </c>
      <c r="H448" s="6">
        <v>6.68</v>
      </c>
      <c r="I448" s="5" t="str">
        <f t="shared" si="12"/>
        <v>TB khá</v>
      </c>
      <c r="J448" s="11" t="s">
        <v>1388</v>
      </c>
      <c r="K448" s="11">
        <v>4578</v>
      </c>
      <c r="L448" s="81"/>
    </row>
    <row r="449" spans="1:12" ht="15" customHeight="1" thickBot="1">
      <c r="A449" s="1">
        <v>448</v>
      </c>
      <c r="B449" s="6">
        <v>211030017</v>
      </c>
      <c r="C449" s="5" t="s">
        <v>231</v>
      </c>
      <c r="D449" s="24">
        <f>VLOOKUP(B449,Sheet1!$B:$D,3,0)</f>
        <v>33270</v>
      </c>
      <c r="E449" s="5" t="s">
        <v>29</v>
      </c>
      <c r="F449" s="7" t="str">
        <f>VLOOKUP(B449,Sheet1!$B:$E,4,0)</f>
        <v>Hải Dương</v>
      </c>
      <c r="G449" s="6" t="s">
        <v>281</v>
      </c>
      <c r="H449" s="6">
        <v>6.91</v>
      </c>
      <c r="I449" s="5" t="str">
        <f t="shared" si="12"/>
        <v>TB khá</v>
      </c>
      <c r="J449" s="11" t="s">
        <v>1389</v>
      </c>
      <c r="K449" s="11">
        <v>4579</v>
      </c>
      <c r="L449" s="81"/>
    </row>
    <row r="450" spans="1:12" ht="15" customHeight="1" thickBot="1">
      <c r="A450" s="4">
        <v>449</v>
      </c>
      <c r="B450" s="6">
        <v>211030018</v>
      </c>
      <c r="C450" s="5" t="s">
        <v>293</v>
      </c>
      <c r="D450" s="24">
        <f>VLOOKUP(B450,Sheet1!$B:$D,3,0)</f>
        <v>33805</v>
      </c>
      <c r="E450" s="5" t="s">
        <v>29</v>
      </c>
      <c r="F450" s="7" t="str">
        <f>VLOOKUP(B450,Sheet1!$B:$E,4,0)</f>
        <v>Bắc Giang</v>
      </c>
      <c r="G450" s="6" t="s">
        <v>281</v>
      </c>
      <c r="H450" s="6">
        <v>7.2</v>
      </c>
      <c r="I450" s="5" t="str">
        <f t="shared" si="12"/>
        <v>khá</v>
      </c>
      <c r="J450" s="11" t="s">
        <v>1390</v>
      </c>
      <c r="K450" s="11">
        <v>4580</v>
      </c>
      <c r="L450" s="81"/>
    </row>
    <row r="451" spans="1:12" ht="15" customHeight="1" thickBot="1">
      <c r="A451" s="1">
        <v>450</v>
      </c>
      <c r="B451" s="6">
        <v>211030019</v>
      </c>
      <c r="C451" s="5" t="s">
        <v>294</v>
      </c>
      <c r="D451" s="24">
        <f>VLOOKUP(B451,Sheet1!$B:$D,3,0)</f>
        <v>33868</v>
      </c>
      <c r="E451" s="5" t="s">
        <v>29</v>
      </c>
      <c r="F451" s="7" t="str">
        <f>VLOOKUP(B451,Sheet1!$B:$E,4,0)</f>
        <v>Bắc Giang</v>
      </c>
      <c r="G451" s="6" t="s">
        <v>281</v>
      </c>
      <c r="H451" s="6">
        <v>7.34</v>
      </c>
      <c r="I451" s="5" t="str">
        <f t="shared" si="12"/>
        <v>khá</v>
      </c>
      <c r="J451" s="11" t="s">
        <v>1391</v>
      </c>
      <c r="K451" s="11">
        <v>4581</v>
      </c>
      <c r="L451" s="81"/>
    </row>
    <row r="452" spans="1:12" ht="15" customHeight="1" thickBot="1">
      <c r="A452" s="4">
        <v>451</v>
      </c>
      <c r="B452" s="6">
        <v>211030020</v>
      </c>
      <c r="C452" s="5" t="s">
        <v>233</v>
      </c>
      <c r="D452" s="24">
        <f>VLOOKUP(B452,Sheet1!$B:$D,3,0)</f>
        <v>33825</v>
      </c>
      <c r="E452" s="5" t="s">
        <v>29</v>
      </c>
      <c r="F452" s="7" t="str">
        <f>VLOOKUP(B452,Sheet1!$B:$E,4,0)</f>
        <v>Hải Dương</v>
      </c>
      <c r="G452" s="6" t="s">
        <v>281</v>
      </c>
      <c r="H452" s="6">
        <v>6.17</v>
      </c>
      <c r="I452" s="5" t="str">
        <f t="shared" si="12"/>
        <v>TB khá</v>
      </c>
      <c r="J452" s="11" t="s">
        <v>1392</v>
      </c>
      <c r="K452" s="11">
        <v>4582</v>
      </c>
      <c r="L452" s="81"/>
    </row>
    <row r="453" spans="1:12" ht="15" customHeight="1" thickBot="1">
      <c r="A453" s="1">
        <v>452</v>
      </c>
      <c r="B453" s="6">
        <v>211030021</v>
      </c>
      <c r="C453" s="5" t="s">
        <v>10</v>
      </c>
      <c r="D453" s="24">
        <f>VLOOKUP(B453,Sheet1!$B:$D,3,0)</f>
        <v>33615</v>
      </c>
      <c r="E453" s="5" t="s">
        <v>29</v>
      </c>
      <c r="F453" s="7" t="str">
        <f>VLOOKUP(B453,Sheet1!$B:$E,4,0)</f>
        <v>Hải Dương</v>
      </c>
      <c r="G453" s="6" t="s">
        <v>281</v>
      </c>
      <c r="H453" s="6">
        <v>7.12</v>
      </c>
      <c r="I453" s="5" t="str">
        <f t="shared" si="12"/>
        <v>khá</v>
      </c>
      <c r="J453" s="11" t="s">
        <v>1393</v>
      </c>
      <c r="K453" s="11">
        <v>4583</v>
      </c>
      <c r="L453" s="81"/>
    </row>
    <row r="454" spans="1:12" ht="15" customHeight="1" thickBot="1">
      <c r="A454" s="4">
        <v>453</v>
      </c>
      <c r="B454" s="6">
        <v>211030022</v>
      </c>
      <c r="C454" s="5" t="s">
        <v>295</v>
      </c>
      <c r="D454" s="24">
        <f>VLOOKUP(B454,Sheet1!$B:$D,3,0)</f>
        <v>33396</v>
      </c>
      <c r="E454" s="5" t="s">
        <v>29</v>
      </c>
      <c r="F454" s="7" t="str">
        <f>VLOOKUP(B454,Sheet1!$B:$E,4,0)</f>
        <v>Quảng Ninh</v>
      </c>
      <c r="G454" s="6" t="s">
        <v>281</v>
      </c>
      <c r="H454" s="6">
        <v>7.4</v>
      </c>
      <c r="I454" s="5" t="str">
        <f t="shared" si="12"/>
        <v>khá</v>
      </c>
      <c r="J454" s="11" t="s">
        <v>1394</v>
      </c>
      <c r="K454" s="11">
        <v>4584</v>
      </c>
      <c r="L454" s="81"/>
    </row>
    <row r="455" spans="1:12" ht="15" customHeight="1" thickBot="1">
      <c r="A455" s="1">
        <v>454</v>
      </c>
      <c r="B455" s="6">
        <v>211030023</v>
      </c>
      <c r="C455" s="5" t="s">
        <v>296</v>
      </c>
      <c r="D455" s="24">
        <f>VLOOKUP(B455,Sheet1!$B:$D,3,0)</f>
        <v>33363</v>
      </c>
      <c r="E455" s="5" t="s">
        <v>29</v>
      </c>
      <c r="F455" s="7" t="str">
        <f>VLOOKUP(B455,Sheet1!$B:$E,4,0)</f>
        <v>Vĩnh Phúc</v>
      </c>
      <c r="G455" s="6" t="s">
        <v>281</v>
      </c>
      <c r="H455" s="6">
        <v>6.88</v>
      </c>
      <c r="I455" s="5" t="str">
        <f t="shared" si="12"/>
        <v>TB khá</v>
      </c>
      <c r="J455" s="11" t="s">
        <v>1395</v>
      </c>
      <c r="K455" s="11">
        <v>4585</v>
      </c>
      <c r="L455" s="81"/>
    </row>
    <row r="456" spans="1:12" ht="15" customHeight="1" thickBot="1">
      <c r="A456" s="4">
        <v>455</v>
      </c>
      <c r="B456" s="6">
        <v>211030024</v>
      </c>
      <c r="C456" s="5" t="s">
        <v>297</v>
      </c>
      <c r="D456" s="24">
        <f>VLOOKUP(B456,Sheet1!$B:$D,3,0)</f>
        <v>33650</v>
      </c>
      <c r="E456" s="5" t="s">
        <v>29</v>
      </c>
      <c r="F456" s="7" t="str">
        <f>VLOOKUP(B456,Sheet1!$B:$E,4,0)</f>
        <v>Hưng Yên</v>
      </c>
      <c r="G456" s="6" t="s">
        <v>281</v>
      </c>
      <c r="H456" s="6">
        <v>7.03</v>
      </c>
      <c r="I456" s="5" t="str">
        <f t="shared" si="12"/>
        <v>khá</v>
      </c>
      <c r="J456" s="11" t="s">
        <v>1396</v>
      </c>
      <c r="K456" s="11">
        <v>4586</v>
      </c>
      <c r="L456" s="81"/>
    </row>
    <row r="457" spans="1:12" ht="15" customHeight="1" thickBot="1">
      <c r="A457" s="1">
        <v>456</v>
      </c>
      <c r="B457" s="6">
        <v>211030025</v>
      </c>
      <c r="C457" s="5" t="s">
        <v>298</v>
      </c>
      <c r="D457" s="24">
        <f>VLOOKUP(B457,Sheet1!$B:$D,3,0)</f>
        <v>33913</v>
      </c>
      <c r="E457" s="5" t="s">
        <v>29</v>
      </c>
      <c r="F457" s="7" t="str">
        <f>VLOOKUP(B457,Sheet1!$B:$E,4,0)</f>
        <v>Hưng Yên</v>
      </c>
      <c r="G457" s="6" t="s">
        <v>281</v>
      </c>
      <c r="H457" s="6">
        <v>6.91</v>
      </c>
      <c r="I457" s="5" t="str">
        <f t="shared" si="12"/>
        <v>TB khá</v>
      </c>
      <c r="J457" s="11" t="s">
        <v>1397</v>
      </c>
      <c r="K457" s="11">
        <v>4587</v>
      </c>
      <c r="L457" s="81"/>
    </row>
    <row r="458" spans="1:12" ht="15" customHeight="1" thickBot="1">
      <c r="A458" s="4">
        <v>457</v>
      </c>
      <c r="B458" s="6">
        <v>211030027</v>
      </c>
      <c r="C458" s="5" t="s">
        <v>299</v>
      </c>
      <c r="D458" s="24">
        <f>VLOOKUP(B458,Sheet1!$B:$D,3,0)</f>
        <v>33792</v>
      </c>
      <c r="E458" s="5" t="s">
        <v>29</v>
      </c>
      <c r="F458" s="7" t="str">
        <f>VLOOKUP(B458,Sheet1!$B:$E,4,0)</f>
        <v>Hải Dương</v>
      </c>
      <c r="G458" s="6" t="s">
        <v>281</v>
      </c>
      <c r="H458" s="6">
        <v>6.63</v>
      </c>
      <c r="I458" s="5" t="str">
        <f t="shared" si="12"/>
        <v>TB khá</v>
      </c>
      <c r="J458" s="11" t="s">
        <v>1398</v>
      </c>
      <c r="K458" s="11">
        <v>4588</v>
      </c>
      <c r="L458" s="81"/>
    </row>
    <row r="459" spans="1:12" ht="15" customHeight="1" thickBot="1">
      <c r="A459" s="1">
        <v>458</v>
      </c>
      <c r="B459" s="6">
        <v>211030028</v>
      </c>
      <c r="C459" s="5" t="s">
        <v>149</v>
      </c>
      <c r="D459" s="24">
        <f>VLOOKUP(B459,Sheet1!$B:$D,3,0)</f>
        <v>33946</v>
      </c>
      <c r="E459" s="5" t="s">
        <v>29</v>
      </c>
      <c r="F459" s="7" t="str">
        <f>VLOOKUP(B459,Sheet1!$B:$E,4,0)</f>
        <v>Bắc Ninh</v>
      </c>
      <c r="G459" s="6" t="s">
        <v>281</v>
      </c>
      <c r="H459" s="6">
        <v>7.36</v>
      </c>
      <c r="I459" s="5" t="str">
        <f t="shared" si="12"/>
        <v>khá</v>
      </c>
      <c r="J459" s="11" t="s">
        <v>1399</v>
      </c>
      <c r="K459" s="11">
        <v>4589</v>
      </c>
      <c r="L459" s="81"/>
    </row>
    <row r="460" spans="1:12" ht="15" customHeight="1" thickBot="1">
      <c r="A460" s="4">
        <v>459</v>
      </c>
      <c r="B460" s="6">
        <v>211030029</v>
      </c>
      <c r="C460" s="5" t="s">
        <v>149</v>
      </c>
      <c r="D460" s="24">
        <f>VLOOKUP(B460,Sheet1!$B:$D,3,0)</f>
        <v>33855</v>
      </c>
      <c r="E460" s="5" t="s">
        <v>29</v>
      </c>
      <c r="F460" s="7" t="str">
        <f>VLOOKUP(B460,Sheet1!$B:$E,4,0)</f>
        <v>Bắc Giang</v>
      </c>
      <c r="G460" s="6" t="s">
        <v>281</v>
      </c>
      <c r="H460" s="6">
        <v>6.62</v>
      </c>
      <c r="I460" s="5" t="str">
        <f t="shared" si="12"/>
        <v>TB khá</v>
      </c>
      <c r="J460" s="11" t="s">
        <v>1400</v>
      </c>
      <c r="K460" s="11">
        <v>4590</v>
      </c>
      <c r="L460" s="81"/>
    </row>
    <row r="461" spans="1:12" ht="15" customHeight="1" thickBot="1">
      <c r="A461" s="1">
        <v>460</v>
      </c>
      <c r="B461" s="6">
        <v>211030030</v>
      </c>
      <c r="C461" s="5" t="s">
        <v>149</v>
      </c>
      <c r="D461" s="24">
        <f>VLOOKUP(B461,Sheet1!$B:$D,3,0)</f>
        <v>33424</v>
      </c>
      <c r="E461" s="5" t="s">
        <v>29</v>
      </c>
      <c r="F461" s="7" t="str">
        <f>VLOOKUP(B461,Sheet1!$B:$E,4,0)</f>
        <v>Hưng Yên</v>
      </c>
      <c r="G461" s="6" t="s">
        <v>281</v>
      </c>
      <c r="H461" s="6">
        <v>6.6</v>
      </c>
      <c r="I461" s="5" t="str">
        <f t="shared" si="12"/>
        <v>TB khá</v>
      </c>
      <c r="J461" s="11" t="s">
        <v>1401</v>
      </c>
      <c r="K461" s="11">
        <v>4591</v>
      </c>
      <c r="L461" s="81"/>
    </row>
    <row r="462" spans="1:12" ht="15" customHeight="1" thickBot="1">
      <c r="A462" s="4">
        <v>461</v>
      </c>
      <c r="B462" s="6">
        <v>211030031</v>
      </c>
      <c r="C462" s="5" t="s">
        <v>300</v>
      </c>
      <c r="D462" s="24">
        <f>VLOOKUP(B462,Sheet1!$B:$D,3,0)</f>
        <v>33647</v>
      </c>
      <c r="E462" s="5" t="s">
        <v>29</v>
      </c>
      <c r="F462" s="7" t="str">
        <f>VLOOKUP(B462,Sheet1!$B:$E,4,0)</f>
        <v>Hải Dương</v>
      </c>
      <c r="G462" s="6" t="s">
        <v>281</v>
      </c>
      <c r="H462" s="6">
        <v>7.24</v>
      </c>
      <c r="I462" s="5" t="str">
        <f t="shared" si="12"/>
        <v>khá</v>
      </c>
      <c r="J462" s="11" t="s">
        <v>1402</v>
      </c>
      <c r="K462" s="11">
        <v>4592</v>
      </c>
      <c r="L462" s="81"/>
    </row>
    <row r="463" spans="1:12" ht="15" customHeight="1" thickBot="1">
      <c r="A463" s="1">
        <v>462</v>
      </c>
      <c r="B463" s="6">
        <v>211030032</v>
      </c>
      <c r="C463" s="5" t="s">
        <v>301</v>
      </c>
      <c r="D463" s="24">
        <f>VLOOKUP(B463,Sheet1!$B:$D,3,0)</f>
        <v>33291</v>
      </c>
      <c r="E463" s="5" t="s">
        <v>29</v>
      </c>
      <c r="F463" s="7" t="str">
        <f>VLOOKUP(B463,Sheet1!$B:$E,4,0)</f>
        <v>Hải Dương</v>
      </c>
      <c r="G463" s="6" t="s">
        <v>281</v>
      </c>
      <c r="H463" s="6">
        <v>7.37</v>
      </c>
      <c r="I463" s="5" t="str">
        <f t="shared" si="12"/>
        <v>khá</v>
      </c>
      <c r="J463" s="11" t="s">
        <v>1403</v>
      </c>
      <c r="K463" s="11">
        <v>4593</v>
      </c>
      <c r="L463" s="81"/>
    </row>
    <row r="464" spans="1:12" ht="15" customHeight="1" thickBot="1">
      <c r="A464" s="4">
        <v>463</v>
      </c>
      <c r="B464" s="6">
        <v>211030033</v>
      </c>
      <c r="C464" s="5" t="s">
        <v>302</v>
      </c>
      <c r="D464" s="24">
        <f>VLOOKUP(B464,Sheet1!$B:$D,3,0)</f>
        <v>33661</v>
      </c>
      <c r="E464" s="5" t="s">
        <v>29</v>
      </c>
      <c r="F464" s="7" t="str">
        <f>VLOOKUP(B464,Sheet1!$B:$E,4,0)</f>
        <v>TP Hà Nội </v>
      </c>
      <c r="G464" s="6" t="s">
        <v>281</v>
      </c>
      <c r="H464" s="6">
        <v>7.29</v>
      </c>
      <c r="I464" s="5" t="str">
        <f t="shared" si="12"/>
        <v>khá</v>
      </c>
      <c r="J464" s="11" t="s">
        <v>1404</v>
      </c>
      <c r="K464" s="11">
        <v>4594</v>
      </c>
      <c r="L464" s="81"/>
    </row>
    <row r="465" spans="1:12" ht="15" customHeight="1" thickBot="1">
      <c r="A465" s="1">
        <v>464</v>
      </c>
      <c r="B465" s="6">
        <v>211030034</v>
      </c>
      <c r="C465" s="5" t="s">
        <v>303</v>
      </c>
      <c r="D465" s="24">
        <f>VLOOKUP(B465,Sheet1!$B:$D,3,0)</f>
        <v>33875</v>
      </c>
      <c r="E465" s="5" t="s">
        <v>29</v>
      </c>
      <c r="F465" s="7" t="str">
        <f>VLOOKUP(B465,Sheet1!$B:$E,4,0)</f>
        <v>Hải Dương</v>
      </c>
      <c r="G465" s="6" t="s">
        <v>281</v>
      </c>
      <c r="H465" s="6">
        <v>6.26</v>
      </c>
      <c r="I465" s="5" t="str">
        <f t="shared" si="12"/>
        <v>TB khá</v>
      </c>
      <c r="J465" s="11" t="s">
        <v>1405</v>
      </c>
      <c r="K465" s="11">
        <v>4595</v>
      </c>
      <c r="L465" s="81"/>
    </row>
    <row r="466" spans="1:12" ht="15" customHeight="1" thickBot="1">
      <c r="A466" s="4">
        <v>465</v>
      </c>
      <c r="B466" s="6">
        <v>211030035</v>
      </c>
      <c r="C466" s="5" t="s">
        <v>304</v>
      </c>
      <c r="D466" s="24">
        <f>VLOOKUP(B466,Sheet1!$B:$D,3,0)</f>
        <v>33811</v>
      </c>
      <c r="E466" s="5" t="s">
        <v>29</v>
      </c>
      <c r="F466" s="7" t="str">
        <f>VLOOKUP(B466,Sheet1!$B:$E,4,0)</f>
        <v>Hưng Yên</v>
      </c>
      <c r="G466" s="6" t="s">
        <v>281</v>
      </c>
      <c r="H466" s="6">
        <v>7.82</v>
      </c>
      <c r="I466" s="5" t="str">
        <f t="shared" si="12"/>
        <v>khá</v>
      </c>
      <c r="J466" s="11" t="s">
        <v>1406</v>
      </c>
      <c r="K466" s="11">
        <v>4596</v>
      </c>
      <c r="L466" s="81"/>
    </row>
    <row r="467" spans="1:12" ht="15" customHeight="1" thickBot="1">
      <c r="A467" s="1">
        <v>466</v>
      </c>
      <c r="B467" s="6">
        <v>211030036</v>
      </c>
      <c r="C467" s="5" t="s">
        <v>305</v>
      </c>
      <c r="D467" s="24">
        <f>VLOOKUP(B467,Sheet1!$B:$D,3,0)</f>
        <v>33878</v>
      </c>
      <c r="E467" s="5" t="s">
        <v>29</v>
      </c>
      <c r="F467" s="7" t="str">
        <f>VLOOKUP(B467,Sheet1!$B:$E,4,0)</f>
        <v>Bắc Giang</v>
      </c>
      <c r="G467" s="6" t="s">
        <v>281</v>
      </c>
      <c r="H467" s="6">
        <v>7.5</v>
      </c>
      <c r="I467" s="5" t="str">
        <f t="shared" si="12"/>
        <v>khá</v>
      </c>
      <c r="J467" s="11" t="s">
        <v>1407</v>
      </c>
      <c r="K467" s="11">
        <v>4597</v>
      </c>
      <c r="L467" s="81"/>
    </row>
    <row r="468" spans="1:12" ht="15" customHeight="1" thickBot="1">
      <c r="A468" s="4">
        <v>467</v>
      </c>
      <c r="B468" s="6">
        <v>211030037</v>
      </c>
      <c r="C468" s="5" t="s">
        <v>306</v>
      </c>
      <c r="D468" s="24">
        <f>VLOOKUP(B468,Sheet1!$B:$D,3,0)</f>
        <v>33950</v>
      </c>
      <c r="E468" s="5" t="s">
        <v>29</v>
      </c>
      <c r="F468" s="7" t="str">
        <f>VLOOKUP(B468,Sheet1!$B:$E,4,0)</f>
        <v>Hưng Yên</v>
      </c>
      <c r="G468" s="6" t="s">
        <v>281</v>
      </c>
      <c r="H468" s="6">
        <v>7.56</v>
      </c>
      <c r="I468" s="5" t="str">
        <f t="shared" si="12"/>
        <v>khá</v>
      </c>
      <c r="J468" s="11" t="s">
        <v>1408</v>
      </c>
      <c r="K468" s="11">
        <v>4598</v>
      </c>
      <c r="L468" s="81"/>
    </row>
    <row r="469" spans="1:12" ht="15" customHeight="1" thickBot="1">
      <c r="A469" s="1">
        <v>468</v>
      </c>
      <c r="B469" s="6">
        <v>211030038</v>
      </c>
      <c r="C469" s="5" t="s">
        <v>307</v>
      </c>
      <c r="D469" s="24">
        <f>VLOOKUP(B469,Sheet1!$B:$D,3,0)</f>
        <v>33797</v>
      </c>
      <c r="E469" s="5" t="s">
        <v>29</v>
      </c>
      <c r="F469" s="7" t="str">
        <f>VLOOKUP(B469,Sheet1!$B:$E,4,0)</f>
        <v>Hưng Yên</v>
      </c>
      <c r="G469" s="6" t="s">
        <v>281</v>
      </c>
      <c r="H469" s="6">
        <v>6.55</v>
      </c>
      <c r="I469" s="5" t="str">
        <f t="shared" si="12"/>
        <v>TB khá</v>
      </c>
      <c r="J469" s="11" t="s">
        <v>1409</v>
      </c>
      <c r="K469" s="11">
        <v>4599</v>
      </c>
      <c r="L469" s="81"/>
    </row>
    <row r="470" spans="1:12" ht="15" customHeight="1" thickBot="1">
      <c r="A470" s="4">
        <v>469</v>
      </c>
      <c r="B470" s="6">
        <v>211030039</v>
      </c>
      <c r="C470" s="5" t="s">
        <v>308</v>
      </c>
      <c r="D470" s="24">
        <f>VLOOKUP(B470,Sheet1!$B:$D,3,0)</f>
        <v>33356</v>
      </c>
      <c r="E470" s="5" t="s">
        <v>29</v>
      </c>
      <c r="F470" s="7" t="str">
        <f>VLOOKUP(B470,Sheet1!$B:$E,4,0)</f>
        <v>Hưng Yên</v>
      </c>
      <c r="G470" s="6" t="s">
        <v>281</v>
      </c>
      <c r="H470" s="6">
        <v>7.07</v>
      </c>
      <c r="I470" s="5" t="str">
        <f t="shared" si="12"/>
        <v>khá</v>
      </c>
      <c r="J470" s="11" t="s">
        <v>1410</v>
      </c>
      <c r="K470" s="11">
        <v>4600</v>
      </c>
      <c r="L470" s="81"/>
    </row>
    <row r="471" spans="1:12" ht="15" customHeight="1" thickBot="1">
      <c r="A471" s="1">
        <v>470</v>
      </c>
      <c r="B471" s="6">
        <v>211030040</v>
      </c>
      <c r="C471" s="5" t="s">
        <v>309</v>
      </c>
      <c r="D471" s="24">
        <f>VLOOKUP(B471,Sheet1!$B:$D,3,0)</f>
        <v>33862</v>
      </c>
      <c r="E471" s="5" t="s">
        <v>29</v>
      </c>
      <c r="F471" s="7" t="str">
        <f>VLOOKUP(B471,Sheet1!$B:$E,4,0)</f>
        <v>Thái Nguyên</v>
      </c>
      <c r="G471" s="6" t="s">
        <v>281</v>
      </c>
      <c r="H471" s="6">
        <v>6.65</v>
      </c>
      <c r="I471" s="5" t="str">
        <f t="shared" si="12"/>
        <v>TB khá</v>
      </c>
      <c r="J471" s="11" t="s">
        <v>1411</v>
      </c>
      <c r="K471" s="11">
        <v>4601</v>
      </c>
      <c r="L471" s="81"/>
    </row>
    <row r="472" spans="1:12" ht="15" customHeight="1" thickBot="1">
      <c r="A472" s="4">
        <v>471</v>
      </c>
      <c r="B472" s="6">
        <v>211030041</v>
      </c>
      <c r="C472" s="5" t="s">
        <v>310</v>
      </c>
      <c r="D472" s="24">
        <f>VLOOKUP(B472,Sheet1!$B:$D,3,0)</f>
        <v>33807</v>
      </c>
      <c r="E472" s="5" t="s">
        <v>29</v>
      </c>
      <c r="F472" s="7" t="str">
        <f>VLOOKUP(B472,Sheet1!$B:$E,4,0)</f>
        <v>Bắc Giang</v>
      </c>
      <c r="G472" s="6" t="s">
        <v>281</v>
      </c>
      <c r="H472" s="6">
        <v>6.62</v>
      </c>
      <c r="I472" s="5" t="str">
        <f t="shared" si="12"/>
        <v>TB khá</v>
      </c>
      <c r="J472" s="11" t="s">
        <v>1412</v>
      </c>
      <c r="K472" s="11">
        <v>4602</v>
      </c>
      <c r="L472" s="81"/>
    </row>
    <row r="473" spans="1:12" ht="15" customHeight="1" thickBot="1">
      <c r="A473" s="1">
        <v>472</v>
      </c>
      <c r="B473" s="6">
        <v>211030042</v>
      </c>
      <c r="C473" s="5" t="s">
        <v>311</v>
      </c>
      <c r="D473" s="24">
        <f>VLOOKUP(B473,Sheet1!$B:$D,3,0)</f>
        <v>33382</v>
      </c>
      <c r="E473" s="5" t="s">
        <v>29</v>
      </c>
      <c r="F473" s="7" t="str">
        <f>VLOOKUP(B473,Sheet1!$B:$E,4,0)</f>
        <v>Hưng Yên</v>
      </c>
      <c r="G473" s="6" t="s">
        <v>281</v>
      </c>
      <c r="H473" s="6">
        <v>7.56</v>
      </c>
      <c r="I473" s="5" t="str">
        <f t="shared" si="12"/>
        <v>khá</v>
      </c>
      <c r="J473" s="11" t="s">
        <v>1413</v>
      </c>
      <c r="K473" s="11">
        <v>4603</v>
      </c>
      <c r="L473" s="81"/>
    </row>
    <row r="474" spans="1:12" ht="15" customHeight="1" thickBot="1">
      <c r="A474" s="4">
        <v>473</v>
      </c>
      <c r="B474" s="6">
        <v>211030043</v>
      </c>
      <c r="C474" s="5" t="s">
        <v>312</v>
      </c>
      <c r="D474" s="24">
        <f>VLOOKUP(B474,Sheet1!$B:$D,3,0)</f>
        <v>33869</v>
      </c>
      <c r="E474" s="5" t="s">
        <v>29</v>
      </c>
      <c r="F474" s="7" t="str">
        <f>VLOOKUP(B474,Sheet1!$B:$E,4,0)</f>
        <v>Hải Dương</v>
      </c>
      <c r="G474" s="6" t="s">
        <v>281</v>
      </c>
      <c r="H474" s="6">
        <v>6.68</v>
      </c>
      <c r="I474" s="5" t="str">
        <f t="shared" si="12"/>
        <v>TB khá</v>
      </c>
      <c r="J474" s="11" t="s">
        <v>1414</v>
      </c>
      <c r="K474" s="11">
        <v>4604</v>
      </c>
      <c r="L474" s="81"/>
    </row>
    <row r="475" spans="1:12" ht="15" customHeight="1" thickBot="1">
      <c r="A475" s="1">
        <v>474</v>
      </c>
      <c r="B475" s="6">
        <v>211030044</v>
      </c>
      <c r="C475" s="5" t="s">
        <v>313</v>
      </c>
      <c r="D475" s="24">
        <f>VLOOKUP(B475,Sheet1!$B:$D,3,0)</f>
        <v>33313</v>
      </c>
      <c r="E475" s="5" t="s">
        <v>29</v>
      </c>
      <c r="F475" s="7" t="str">
        <f>VLOOKUP(B475,Sheet1!$B:$E,4,0)</f>
        <v>Hải Dương</v>
      </c>
      <c r="G475" s="6" t="s">
        <v>281</v>
      </c>
      <c r="H475" s="6">
        <v>6.93</v>
      </c>
      <c r="I475" s="5" t="str">
        <f t="shared" si="12"/>
        <v>TB khá</v>
      </c>
      <c r="J475" s="11" t="s">
        <v>1415</v>
      </c>
      <c r="K475" s="11">
        <v>4605</v>
      </c>
      <c r="L475" s="81"/>
    </row>
    <row r="476" spans="1:12" ht="15" customHeight="1" thickBot="1">
      <c r="A476" s="4">
        <v>475</v>
      </c>
      <c r="B476" s="6">
        <v>211030045</v>
      </c>
      <c r="C476" s="5" t="s">
        <v>314</v>
      </c>
      <c r="D476" s="24">
        <f>VLOOKUP(B476,Sheet1!$B:$D,3,0)</f>
        <v>33534</v>
      </c>
      <c r="E476" s="5" t="s">
        <v>29</v>
      </c>
      <c r="F476" s="7" t="str">
        <f>VLOOKUP(B476,Sheet1!$B:$E,4,0)</f>
        <v>Hải Dương</v>
      </c>
      <c r="G476" s="6" t="s">
        <v>281</v>
      </c>
      <c r="H476" s="6">
        <v>6.59</v>
      </c>
      <c r="I476" s="5" t="str">
        <f t="shared" si="12"/>
        <v>TB khá</v>
      </c>
      <c r="J476" s="11" t="s">
        <v>1416</v>
      </c>
      <c r="K476" s="11">
        <v>4606</v>
      </c>
      <c r="L476" s="81"/>
    </row>
    <row r="477" spans="1:12" ht="15" customHeight="1" thickBot="1">
      <c r="A477" s="1">
        <v>476</v>
      </c>
      <c r="B477" s="6">
        <v>211030046</v>
      </c>
      <c r="C477" s="5" t="s">
        <v>315</v>
      </c>
      <c r="D477" s="24">
        <f>VLOOKUP(B477,Sheet1!$B:$D,3,0)</f>
        <v>33919</v>
      </c>
      <c r="E477" s="5" t="s">
        <v>29</v>
      </c>
      <c r="F477" s="7" t="str">
        <f>VLOOKUP(B477,Sheet1!$B:$E,4,0)</f>
        <v>Hải Dương</v>
      </c>
      <c r="G477" s="6" t="s">
        <v>281</v>
      </c>
      <c r="H477" s="6">
        <v>7.05</v>
      </c>
      <c r="I477" s="5" t="str">
        <f t="shared" si="12"/>
        <v>khá</v>
      </c>
      <c r="J477" s="11" t="s">
        <v>1417</v>
      </c>
      <c r="K477" s="11">
        <v>4607</v>
      </c>
      <c r="L477" s="81"/>
    </row>
    <row r="478" spans="1:12" ht="15" customHeight="1" thickBot="1">
      <c r="A478" s="4">
        <v>477</v>
      </c>
      <c r="B478" s="6">
        <v>211030047</v>
      </c>
      <c r="C478" s="5" t="s">
        <v>316</v>
      </c>
      <c r="D478" s="24">
        <f>VLOOKUP(B478,Sheet1!$B:$D,3,0)</f>
        <v>33905</v>
      </c>
      <c r="E478" s="5" t="s">
        <v>29</v>
      </c>
      <c r="F478" s="7" t="str">
        <f>VLOOKUP(B478,Sheet1!$B:$E,4,0)</f>
        <v>Hưng Yên</v>
      </c>
      <c r="G478" s="6" t="s">
        <v>281</v>
      </c>
      <c r="H478" s="6">
        <v>6.72</v>
      </c>
      <c r="I478" s="5" t="str">
        <f t="shared" si="12"/>
        <v>TB khá</v>
      </c>
      <c r="J478" s="11" t="s">
        <v>1418</v>
      </c>
      <c r="K478" s="11">
        <v>4608</v>
      </c>
      <c r="L478" s="81"/>
    </row>
    <row r="479" spans="1:12" ht="15" customHeight="1" thickBot="1">
      <c r="A479" s="1">
        <v>478</v>
      </c>
      <c r="B479" s="6">
        <v>211030048</v>
      </c>
      <c r="C479" s="5" t="s">
        <v>251</v>
      </c>
      <c r="D479" s="24">
        <f>VLOOKUP(B479,Sheet1!$B:$D,3,0)</f>
        <v>33913</v>
      </c>
      <c r="E479" s="5" t="s">
        <v>29</v>
      </c>
      <c r="F479" s="7" t="str">
        <f>VLOOKUP(B479,Sheet1!$B:$E,4,0)</f>
        <v>Bắc Giang</v>
      </c>
      <c r="G479" s="6" t="s">
        <v>281</v>
      </c>
      <c r="H479" s="6">
        <v>7.44</v>
      </c>
      <c r="I479" s="5" t="str">
        <f t="shared" si="12"/>
        <v>khá</v>
      </c>
      <c r="J479" s="11" t="s">
        <v>1419</v>
      </c>
      <c r="K479" s="11">
        <v>4609</v>
      </c>
      <c r="L479" s="81"/>
    </row>
    <row r="480" spans="1:12" ht="15" customHeight="1" thickBot="1">
      <c r="A480" s="4">
        <v>479</v>
      </c>
      <c r="B480" s="6">
        <v>211030049</v>
      </c>
      <c r="C480" s="5" t="s">
        <v>317</v>
      </c>
      <c r="D480" s="24">
        <f>VLOOKUP(B480,Sheet1!$B:$D,3,0)</f>
        <v>33696</v>
      </c>
      <c r="E480" s="5" t="s">
        <v>29</v>
      </c>
      <c r="F480" s="7" t="str">
        <f>VLOOKUP(B480,Sheet1!$B:$E,4,0)</f>
        <v>Bắc Giang</v>
      </c>
      <c r="G480" s="6" t="s">
        <v>281</v>
      </c>
      <c r="H480" s="6">
        <v>7.57</v>
      </c>
      <c r="I480" s="5" t="str">
        <f t="shared" si="12"/>
        <v>khá</v>
      </c>
      <c r="J480" s="11" t="s">
        <v>1420</v>
      </c>
      <c r="K480" s="11">
        <v>4610</v>
      </c>
      <c r="L480" s="81"/>
    </row>
    <row r="481" spans="1:12" ht="15" customHeight="1" thickBot="1">
      <c r="A481" s="1">
        <v>480</v>
      </c>
      <c r="B481" s="6">
        <v>211030050</v>
      </c>
      <c r="C481" s="5" t="s">
        <v>318</v>
      </c>
      <c r="D481" s="24">
        <f>VLOOKUP(B481,Sheet1!$B:$D,3,0)</f>
        <v>33792</v>
      </c>
      <c r="E481" s="5" t="s">
        <v>29</v>
      </c>
      <c r="F481" s="7" t="str">
        <f>VLOOKUP(B481,Sheet1!$B:$E,4,0)</f>
        <v>Bắc Ninh</v>
      </c>
      <c r="G481" s="6" t="s">
        <v>281</v>
      </c>
      <c r="H481" s="6">
        <v>6.45</v>
      </c>
      <c r="I481" s="5" t="str">
        <f t="shared" si="12"/>
        <v>TB khá</v>
      </c>
      <c r="J481" s="11" t="s">
        <v>1421</v>
      </c>
      <c r="K481" s="11">
        <v>4611</v>
      </c>
      <c r="L481" s="81"/>
    </row>
    <row r="482" spans="1:12" ht="15" customHeight="1" thickBot="1">
      <c r="A482" s="4">
        <v>481</v>
      </c>
      <c r="B482" s="6">
        <v>211030051</v>
      </c>
      <c r="C482" s="5" t="s">
        <v>319</v>
      </c>
      <c r="D482" s="24">
        <f>VLOOKUP(B482,Sheet1!$B:$D,3,0)</f>
        <v>33741</v>
      </c>
      <c r="E482" s="5" t="s">
        <v>29</v>
      </c>
      <c r="F482" s="7" t="str">
        <f>VLOOKUP(B482,Sheet1!$B:$E,4,0)</f>
        <v>TP Hà Nội</v>
      </c>
      <c r="G482" s="6" t="s">
        <v>281</v>
      </c>
      <c r="H482" s="6">
        <v>6.76</v>
      </c>
      <c r="I482" s="5" t="str">
        <f t="shared" si="12"/>
        <v>TB khá</v>
      </c>
      <c r="J482" s="11" t="s">
        <v>1422</v>
      </c>
      <c r="K482" s="11">
        <v>4612</v>
      </c>
      <c r="L482" s="81"/>
    </row>
    <row r="483" spans="1:12" ht="15" customHeight="1" thickBot="1">
      <c r="A483" s="1">
        <v>482</v>
      </c>
      <c r="B483" s="6">
        <v>211030052</v>
      </c>
      <c r="C483" s="5" t="s">
        <v>319</v>
      </c>
      <c r="D483" s="24">
        <f>VLOOKUP(B483,Sheet1!$B:$D,3,0)</f>
        <v>33841</v>
      </c>
      <c r="E483" s="5" t="s">
        <v>29</v>
      </c>
      <c r="F483" s="7" t="str">
        <f>VLOOKUP(B483,Sheet1!$B:$E,4,0)</f>
        <v>Hải Dương</v>
      </c>
      <c r="G483" s="6" t="s">
        <v>281</v>
      </c>
      <c r="H483" s="6">
        <v>6.29</v>
      </c>
      <c r="I483" s="5" t="str">
        <f t="shared" si="12"/>
        <v>TB khá</v>
      </c>
      <c r="J483" s="11" t="s">
        <v>1423</v>
      </c>
      <c r="K483" s="11">
        <v>4613</v>
      </c>
      <c r="L483" s="81"/>
    </row>
    <row r="484" spans="1:12" ht="15" customHeight="1" thickBot="1">
      <c r="A484" s="4">
        <v>483</v>
      </c>
      <c r="B484" s="6">
        <v>211030053</v>
      </c>
      <c r="C484" s="5" t="s">
        <v>320</v>
      </c>
      <c r="D484" s="24">
        <f>VLOOKUP(B484,Sheet1!$B:$D,3,0)</f>
        <v>33271</v>
      </c>
      <c r="E484" s="5" t="s">
        <v>29</v>
      </c>
      <c r="F484" s="7" t="str">
        <f>VLOOKUP(B484,Sheet1!$B:$E,4,0)</f>
        <v>Bắc Giang</v>
      </c>
      <c r="G484" s="6" t="s">
        <v>281</v>
      </c>
      <c r="H484" s="6">
        <v>7.38</v>
      </c>
      <c r="I484" s="5" t="str">
        <f t="shared" si="12"/>
        <v>khá</v>
      </c>
      <c r="J484" s="11" t="s">
        <v>1424</v>
      </c>
      <c r="K484" s="11">
        <v>4614</v>
      </c>
      <c r="L484" s="81"/>
    </row>
    <row r="485" spans="1:12" ht="15" customHeight="1" thickBot="1">
      <c r="A485" s="1">
        <v>484</v>
      </c>
      <c r="B485" s="6">
        <v>211030054</v>
      </c>
      <c r="C485" s="5" t="s">
        <v>321</v>
      </c>
      <c r="D485" s="24">
        <f>VLOOKUP(B485,Sheet1!$B:$D,3,0)</f>
        <v>33885</v>
      </c>
      <c r="E485" s="5" t="s">
        <v>29</v>
      </c>
      <c r="F485" s="7" t="str">
        <f>VLOOKUP(B485,Sheet1!$B:$E,4,0)</f>
        <v>Hưng Yên</v>
      </c>
      <c r="G485" s="6" t="s">
        <v>281</v>
      </c>
      <c r="H485" s="6">
        <v>6.69</v>
      </c>
      <c r="I485" s="5" t="str">
        <f aca="true" t="shared" si="13" ref="I485:I548">IF(AND(H485&gt;=5,H485&lt;6)," trung bình",IF(AND(H485&gt;=6,H485&lt;7),"TB khá",IF(AND(H485&gt;=7,H485&lt;8),"khá",IF(H485&gt;=8,"giỏi","yếu"))))</f>
        <v>TB khá</v>
      </c>
      <c r="J485" s="11" t="s">
        <v>1425</v>
      </c>
      <c r="K485" s="11">
        <v>4615</v>
      </c>
      <c r="L485" s="81"/>
    </row>
    <row r="486" spans="1:12" ht="15" customHeight="1" thickBot="1">
      <c r="A486" s="4">
        <v>485</v>
      </c>
      <c r="B486" s="6">
        <v>211030055</v>
      </c>
      <c r="C486" s="5" t="s">
        <v>322</v>
      </c>
      <c r="D486" s="24">
        <f>VLOOKUP(B486,Sheet1!$B:$D,3,0)</f>
        <v>33279</v>
      </c>
      <c r="E486" s="5" t="s">
        <v>29</v>
      </c>
      <c r="F486" s="7" t="str">
        <f>VLOOKUP(B486,Sheet1!$B:$E,4,0)</f>
        <v>Thanh Hóa</v>
      </c>
      <c r="G486" s="6" t="s">
        <v>281</v>
      </c>
      <c r="H486" s="6">
        <v>7.11</v>
      </c>
      <c r="I486" s="5" t="str">
        <f t="shared" si="13"/>
        <v>khá</v>
      </c>
      <c r="J486" s="11" t="s">
        <v>1426</v>
      </c>
      <c r="K486" s="11">
        <v>4616</v>
      </c>
      <c r="L486" s="81"/>
    </row>
    <row r="487" spans="1:12" ht="15" customHeight="1" thickBot="1">
      <c r="A487" s="1">
        <v>486</v>
      </c>
      <c r="B487" s="6">
        <v>211030056</v>
      </c>
      <c r="C487" s="5" t="s">
        <v>323</v>
      </c>
      <c r="D487" s="24">
        <f>VLOOKUP(B487,Sheet1!$B:$D,3,0)</f>
        <v>33048</v>
      </c>
      <c r="E487" s="5" t="s">
        <v>29</v>
      </c>
      <c r="F487" s="7" t="str">
        <f>VLOOKUP(B487,Sheet1!$B:$E,4,0)</f>
        <v>Thái Bình</v>
      </c>
      <c r="G487" s="6" t="s">
        <v>281</v>
      </c>
      <c r="H487" s="6">
        <v>7.21</v>
      </c>
      <c r="I487" s="5" t="str">
        <f t="shared" si="13"/>
        <v>khá</v>
      </c>
      <c r="J487" s="11" t="s">
        <v>1427</v>
      </c>
      <c r="K487" s="11">
        <v>4617</v>
      </c>
      <c r="L487" s="81"/>
    </row>
    <row r="488" spans="1:12" ht="15" customHeight="1" thickBot="1">
      <c r="A488" s="4">
        <v>487</v>
      </c>
      <c r="B488" s="6">
        <v>211030057</v>
      </c>
      <c r="C488" s="5" t="s">
        <v>324</v>
      </c>
      <c r="D488" s="24">
        <f>VLOOKUP(B488,Sheet1!$B:$D,3,0)</f>
        <v>33673</v>
      </c>
      <c r="E488" s="5" t="s">
        <v>29</v>
      </c>
      <c r="F488" s="7" t="str">
        <f>VLOOKUP(B488,Sheet1!$B:$E,4,0)</f>
        <v>Hải Dương</v>
      </c>
      <c r="G488" s="6" t="s">
        <v>281</v>
      </c>
      <c r="H488" s="6">
        <v>6.83</v>
      </c>
      <c r="I488" s="5" t="str">
        <f t="shared" si="13"/>
        <v>TB khá</v>
      </c>
      <c r="J488" s="11" t="s">
        <v>1428</v>
      </c>
      <c r="K488" s="11">
        <v>4618</v>
      </c>
      <c r="L488" s="81"/>
    </row>
    <row r="489" spans="1:12" ht="15" customHeight="1" thickBot="1">
      <c r="A489" s="1">
        <v>488</v>
      </c>
      <c r="B489" s="6">
        <v>211030058</v>
      </c>
      <c r="C489" s="5" t="s">
        <v>325</v>
      </c>
      <c r="D489" s="24">
        <f>VLOOKUP(B489,Sheet1!$B:$D,3,0)</f>
        <v>33718</v>
      </c>
      <c r="E489" s="5" t="s">
        <v>29</v>
      </c>
      <c r="F489" s="7" t="str">
        <f>VLOOKUP(B489,Sheet1!$B:$E,4,0)</f>
        <v>Hải Dương</v>
      </c>
      <c r="G489" s="6" t="s">
        <v>281</v>
      </c>
      <c r="H489" s="6">
        <v>6.67</v>
      </c>
      <c r="I489" s="5" t="str">
        <f t="shared" si="13"/>
        <v>TB khá</v>
      </c>
      <c r="J489" s="11" t="s">
        <v>1429</v>
      </c>
      <c r="K489" s="11">
        <v>4619</v>
      </c>
      <c r="L489" s="81"/>
    </row>
    <row r="490" spans="1:12" ht="15" customHeight="1" thickBot="1">
      <c r="A490" s="4">
        <v>489</v>
      </c>
      <c r="B490" s="6">
        <v>211030059</v>
      </c>
      <c r="C490" s="5" t="s">
        <v>326</v>
      </c>
      <c r="D490" s="24">
        <f>VLOOKUP(B490,Sheet1!$B:$D,3,0)</f>
        <v>33469</v>
      </c>
      <c r="E490" s="5" t="s">
        <v>29</v>
      </c>
      <c r="F490" s="7" t="str">
        <f>VLOOKUP(B490,Sheet1!$B:$E,4,0)</f>
        <v>Hải Dương</v>
      </c>
      <c r="G490" s="6" t="s">
        <v>281</v>
      </c>
      <c r="H490" s="6">
        <v>7.04</v>
      </c>
      <c r="I490" s="5" t="str">
        <f t="shared" si="13"/>
        <v>khá</v>
      </c>
      <c r="J490" s="11" t="s">
        <v>1430</v>
      </c>
      <c r="K490" s="11">
        <v>4620</v>
      </c>
      <c r="L490" s="81"/>
    </row>
    <row r="491" spans="1:12" ht="15" customHeight="1" thickBot="1">
      <c r="A491" s="1">
        <v>490</v>
      </c>
      <c r="B491" s="6">
        <v>211030061</v>
      </c>
      <c r="C491" s="5" t="s">
        <v>327</v>
      </c>
      <c r="D491" s="24">
        <f>VLOOKUP(B491,Sheet1!$B:$D,3,0)</f>
        <v>33930</v>
      </c>
      <c r="E491" s="5" t="s">
        <v>29</v>
      </c>
      <c r="F491" s="7" t="str">
        <f>VLOOKUP(B491,Sheet1!$B:$E,4,0)</f>
        <v>Bắc Giang</v>
      </c>
      <c r="G491" s="6" t="s">
        <v>281</v>
      </c>
      <c r="H491" s="6">
        <v>7.35</v>
      </c>
      <c r="I491" s="5" t="str">
        <f t="shared" si="13"/>
        <v>khá</v>
      </c>
      <c r="J491" s="11" t="s">
        <v>1431</v>
      </c>
      <c r="K491" s="11">
        <v>4621</v>
      </c>
      <c r="L491" s="83"/>
    </row>
    <row r="492" spans="1:12" ht="15" customHeight="1" thickBot="1">
      <c r="A492" s="4">
        <v>491</v>
      </c>
      <c r="B492" s="6">
        <v>211030062</v>
      </c>
      <c r="C492" s="5" t="s">
        <v>257</v>
      </c>
      <c r="D492" s="24">
        <f>VLOOKUP(B492,Sheet1!$B:$D,3,0)</f>
        <v>33449</v>
      </c>
      <c r="E492" s="5" t="s">
        <v>29</v>
      </c>
      <c r="F492" s="7" t="str">
        <f>VLOOKUP(B492,Sheet1!$B:$E,4,0)</f>
        <v>Hải Dương</v>
      </c>
      <c r="G492" s="6" t="s">
        <v>281</v>
      </c>
      <c r="H492" s="6">
        <v>7.11</v>
      </c>
      <c r="I492" s="5" t="str">
        <f t="shared" si="13"/>
        <v>khá</v>
      </c>
      <c r="J492" s="11" t="s">
        <v>1432</v>
      </c>
      <c r="K492" s="11">
        <v>4622</v>
      </c>
      <c r="L492" s="81"/>
    </row>
    <row r="493" spans="1:12" ht="15" customHeight="1" thickBot="1">
      <c r="A493" s="1">
        <v>492</v>
      </c>
      <c r="B493" s="6">
        <v>211030063</v>
      </c>
      <c r="C493" s="5" t="s">
        <v>328</v>
      </c>
      <c r="D493" s="24">
        <f>VLOOKUP(B493,Sheet1!$B:$D,3,0)</f>
        <v>33728</v>
      </c>
      <c r="E493" s="5" t="s">
        <v>29</v>
      </c>
      <c r="F493" s="7" t="str">
        <f>VLOOKUP(B493,Sheet1!$B:$E,4,0)</f>
        <v>Hải Dương</v>
      </c>
      <c r="G493" s="6" t="s">
        <v>281</v>
      </c>
      <c r="H493" s="6">
        <v>6.78</v>
      </c>
      <c r="I493" s="5" t="str">
        <f t="shared" si="13"/>
        <v>TB khá</v>
      </c>
      <c r="J493" s="11" t="s">
        <v>1433</v>
      </c>
      <c r="K493" s="11">
        <v>4623</v>
      </c>
      <c r="L493" s="81"/>
    </row>
    <row r="494" spans="1:12" ht="15" customHeight="1" thickBot="1">
      <c r="A494" s="4">
        <v>493</v>
      </c>
      <c r="B494" s="10">
        <v>211030064</v>
      </c>
      <c r="C494" s="9" t="s">
        <v>721</v>
      </c>
      <c r="D494" s="24">
        <f>VLOOKUP(B494,Sheet1!$B:$D,3,0)</f>
        <v>33898</v>
      </c>
      <c r="E494" s="9" t="s">
        <v>29</v>
      </c>
      <c r="F494" s="7" t="str">
        <f>VLOOKUP(B494,Sheet1!$B:$E,4,0)</f>
        <v>Hải Dương</v>
      </c>
      <c r="G494" s="6" t="s">
        <v>281</v>
      </c>
      <c r="H494" s="10">
        <v>6.35</v>
      </c>
      <c r="I494" s="5" t="str">
        <f t="shared" si="13"/>
        <v>TB khá</v>
      </c>
      <c r="J494" s="11" t="s">
        <v>1434</v>
      </c>
      <c r="K494" s="11">
        <v>4624</v>
      </c>
      <c r="L494" s="81"/>
    </row>
    <row r="495" spans="1:12" ht="15" customHeight="1" thickBot="1">
      <c r="A495" s="1">
        <v>494</v>
      </c>
      <c r="B495" s="6">
        <v>211030065</v>
      </c>
      <c r="C495" s="5" t="s">
        <v>329</v>
      </c>
      <c r="D495" s="24">
        <f>VLOOKUP(B495,Sheet1!$B:$D,3,0)</f>
        <v>33609</v>
      </c>
      <c r="E495" s="5" t="s">
        <v>29</v>
      </c>
      <c r="F495" s="7" t="str">
        <f>VLOOKUP(B495,Sheet1!$B:$E,4,0)</f>
        <v>Hải Dương</v>
      </c>
      <c r="G495" s="6" t="s">
        <v>281</v>
      </c>
      <c r="H495" s="6">
        <v>7.43</v>
      </c>
      <c r="I495" s="5" t="str">
        <f t="shared" si="13"/>
        <v>khá</v>
      </c>
      <c r="J495" s="11" t="s">
        <v>1435</v>
      </c>
      <c r="K495" s="11">
        <v>4625</v>
      </c>
      <c r="L495" s="81"/>
    </row>
    <row r="496" spans="1:12" ht="15" customHeight="1" thickBot="1">
      <c r="A496" s="4">
        <v>495</v>
      </c>
      <c r="B496" s="6">
        <v>211030067</v>
      </c>
      <c r="C496" s="5" t="s">
        <v>331</v>
      </c>
      <c r="D496" s="24">
        <f>VLOOKUP(B496,Sheet1!$B:$D,3,0)</f>
        <v>33896</v>
      </c>
      <c r="E496" s="5" t="s">
        <v>29</v>
      </c>
      <c r="F496" s="7" t="str">
        <f>VLOOKUP(B496,Sheet1!$B:$E,4,0)</f>
        <v>Hải Dương</v>
      </c>
      <c r="G496" s="6" t="s">
        <v>281</v>
      </c>
      <c r="H496" s="6">
        <v>6.84</v>
      </c>
      <c r="I496" s="5" t="str">
        <f t="shared" si="13"/>
        <v>TB khá</v>
      </c>
      <c r="J496" s="11" t="s">
        <v>1436</v>
      </c>
      <c r="K496" s="11">
        <v>4626</v>
      </c>
      <c r="L496" s="81"/>
    </row>
    <row r="497" spans="1:12" ht="15" customHeight="1" thickBot="1">
      <c r="A497" s="1">
        <v>496</v>
      </c>
      <c r="B497" s="6">
        <v>211030068</v>
      </c>
      <c r="C497" s="5" t="s">
        <v>177</v>
      </c>
      <c r="D497" s="24">
        <f>VLOOKUP(B497,Sheet1!$B:$D,3,0)</f>
        <v>33844</v>
      </c>
      <c r="E497" s="5" t="s">
        <v>29</v>
      </c>
      <c r="F497" s="7" t="str">
        <f>VLOOKUP(B497,Sheet1!$B:$E,4,0)</f>
        <v>Hải Dương</v>
      </c>
      <c r="G497" s="6" t="s">
        <v>281</v>
      </c>
      <c r="H497" s="6">
        <v>6.94</v>
      </c>
      <c r="I497" s="5" t="str">
        <f t="shared" si="13"/>
        <v>TB khá</v>
      </c>
      <c r="J497" s="11" t="s">
        <v>1437</v>
      </c>
      <c r="K497" s="11">
        <v>4627</v>
      </c>
      <c r="L497" s="81"/>
    </row>
    <row r="498" spans="1:12" ht="15" customHeight="1" thickBot="1">
      <c r="A498" s="4">
        <v>497</v>
      </c>
      <c r="B498" s="6">
        <v>211030069</v>
      </c>
      <c r="C498" s="5" t="s">
        <v>332</v>
      </c>
      <c r="D498" s="24">
        <f>VLOOKUP(B498,Sheet1!$B:$D,3,0)</f>
        <v>33899</v>
      </c>
      <c r="E498" s="5" t="s">
        <v>29</v>
      </c>
      <c r="F498" s="7" t="str">
        <f>VLOOKUP(B498,Sheet1!$B:$E,4,0)</f>
        <v>Hải Dương</v>
      </c>
      <c r="G498" s="6" t="s">
        <v>281</v>
      </c>
      <c r="H498" s="6">
        <v>6.71</v>
      </c>
      <c r="I498" s="5" t="str">
        <f t="shared" si="13"/>
        <v>TB khá</v>
      </c>
      <c r="J498" s="11" t="s">
        <v>1438</v>
      </c>
      <c r="K498" s="11">
        <v>4628</v>
      </c>
      <c r="L498" s="81"/>
    </row>
    <row r="499" spans="1:12" ht="15" customHeight="1" thickBot="1">
      <c r="A499" s="1">
        <v>498</v>
      </c>
      <c r="B499" s="6">
        <v>211030070</v>
      </c>
      <c r="C499" s="5" t="s">
        <v>332</v>
      </c>
      <c r="D499" s="24">
        <f>VLOOKUP(B499,Sheet1!$B:$D,3,0)</f>
        <v>33742</v>
      </c>
      <c r="E499" s="5" t="s">
        <v>29</v>
      </c>
      <c r="F499" s="7" t="str">
        <f>VLOOKUP(B499,Sheet1!$B:$E,4,0)</f>
        <v>TP Hà Nội </v>
      </c>
      <c r="G499" s="6" t="s">
        <v>281</v>
      </c>
      <c r="H499" s="6">
        <v>6.84</v>
      </c>
      <c r="I499" s="5" t="str">
        <f t="shared" si="13"/>
        <v>TB khá</v>
      </c>
      <c r="J499" s="11" t="s">
        <v>1439</v>
      </c>
      <c r="K499" s="11">
        <v>4629</v>
      </c>
      <c r="L499" s="81"/>
    </row>
    <row r="500" spans="1:12" ht="15" customHeight="1" thickBot="1">
      <c r="A500" s="4">
        <v>499</v>
      </c>
      <c r="B500" s="6">
        <v>211030071</v>
      </c>
      <c r="C500" s="5" t="s">
        <v>333</v>
      </c>
      <c r="D500" s="24">
        <f>VLOOKUP(B500,Sheet1!$B:$D,3,0)</f>
        <v>33404</v>
      </c>
      <c r="E500" s="5" t="s">
        <v>29</v>
      </c>
      <c r="F500" s="7" t="str">
        <f>VLOOKUP(B500,Sheet1!$B:$E,4,0)</f>
        <v>Thái Bình</v>
      </c>
      <c r="G500" s="6" t="s">
        <v>281</v>
      </c>
      <c r="H500" s="6">
        <v>7.09</v>
      </c>
      <c r="I500" s="5" t="str">
        <f t="shared" si="13"/>
        <v>khá</v>
      </c>
      <c r="J500" s="11" t="s">
        <v>1440</v>
      </c>
      <c r="K500" s="11">
        <v>4630</v>
      </c>
      <c r="L500" s="81"/>
    </row>
    <row r="501" spans="1:12" s="11" customFormat="1" ht="15" customHeight="1" thickBot="1">
      <c r="A501" s="1">
        <v>500</v>
      </c>
      <c r="B501" s="10">
        <v>211030072</v>
      </c>
      <c r="C501" s="9" t="s">
        <v>334</v>
      </c>
      <c r="D501" s="52">
        <v>33929</v>
      </c>
      <c r="E501" s="9" t="s">
        <v>29</v>
      </c>
      <c r="F501" s="53" t="str">
        <f>VLOOKUP(B501,Sheet1!$B:$E,4,0)</f>
        <v>Hải Dương</v>
      </c>
      <c r="G501" s="10" t="s">
        <v>281</v>
      </c>
      <c r="H501" s="10">
        <v>6.7</v>
      </c>
      <c r="I501" s="9" t="str">
        <f t="shared" si="13"/>
        <v>TB khá</v>
      </c>
      <c r="J501" s="11" t="s">
        <v>1441</v>
      </c>
      <c r="K501" s="11">
        <v>4631</v>
      </c>
      <c r="L501" s="81"/>
    </row>
    <row r="502" spans="1:12" ht="15" customHeight="1" thickBot="1">
      <c r="A502" s="4">
        <v>501</v>
      </c>
      <c r="B502" s="6">
        <v>211030073</v>
      </c>
      <c r="C502" s="5" t="s">
        <v>335</v>
      </c>
      <c r="D502" s="24">
        <f>VLOOKUP(B502,Sheet1!$B:$D,3,0)</f>
        <v>33578</v>
      </c>
      <c r="E502" s="5" t="s">
        <v>29</v>
      </c>
      <c r="F502" s="7" t="str">
        <f>VLOOKUP(B502,Sheet1!$B:$E,4,0)</f>
        <v>Bắc Ninh</v>
      </c>
      <c r="G502" s="6" t="s">
        <v>281</v>
      </c>
      <c r="H502" s="6">
        <v>7.46</v>
      </c>
      <c r="I502" s="5" t="str">
        <f t="shared" si="13"/>
        <v>khá</v>
      </c>
      <c r="J502" s="11" t="s">
        <v>1442</v>
      </c>
      <c r="K502" s="11">
        <v>4632</v>
      </c>
      <c r="L502" s="81"/>
    </row>
    <row r="503" spans="1:12" ht="15" customHeight="1" thickBot="1">
      <c r="A503" s="1">
        <v>502</v>
      </c>
      <c r="B503" s="6">
        <v>211030076</v>
      </c>
      <c r="C503" s="5" t="s">
        <v>270</v>
      </c>
      <c r="D503" s="24">
        <f>VLOOKUP(B503,Sheet1!$B:$D,3,0)</f>
        <v>33829</v>
      </c>
      <c r="E503" s="5" t="s">
        <v>29</v>
      </c>
      <c r="F503" s="7" t="str">
        <f>VLOOKUP(B503,Sheet1!$B:$E,4,0)</f>
        <v>Hải Dương</v>
      </c>
      <c r="G503" s="6" t="s">
        <v>281</v>
      </c>
      <c r="H503" s="6">
        <v>7</v>
      </c>
      <c r="I503" s="5" t="str">
        <f t="shared" si="13"/>
        <v>khá</v>
      </c>
      <c r="J503" s="11" t="s">
        <v>1443</v>
      </c>
      <c r="K503" s="11">
        <v>4633</v>
      </c>
      <c r="L503" s="81"/>
    </row>
    <row r="504" spans="1:12" ht="15" customHeight="1" thickBot="1">
      <c r="A504" s="4">
        <v>503</v>
      </c>
      <c r="B504" s="6">
        <v>211030077</v>
      </c>
      <c r="C504" s="5" t="s">
        <v>336</v>
      </c>
      <c r="D504" s="24">
        <f>VLOOKUP(B504,Sheet1!$B:$D,3,0)</f>
        <v>33693</v>
      </c>
      <c r="E504" s="5" t="s">
        <v>29</v>
      </c>
      <c r="F504" s="7" t="str">
        <f>VLOOKUP(B504,Sheet1!$B:$E,4,0)</f>
        <v>Bắc Giang</v>
      </c>
      <c r="G504" s="6" t="s">
        <v>281</v>
      </c>
      <c r="H504" s="6">
        <v>7.54</v>
      </c>
      <c r="I504" s="5" t="str">
        <f t="shared" si="13"/>
        <v>khá</v>
      </c>
      <c r="J504" s="11" t="s">
        <v>1444</v>
      </c>
      <c r="K504" s="11">
        <v>4634</v>
      </c>
      <c r="L504" s="81"/>
    </row>
    <row r="505" spans="1:12" ht="15" customHeight="1" thickBot="1">
      <c r="A505" s="1">
        <v>504</v>
      </c>
      <c r="B505" s="6">
        <v>211030078</v>
      </c>
      <c r="C505" s="5" t="s">
        <v>337</v>
      </c>
      <c r="D505" s="24">
        <f>VLOOKUP(B505,Sheet1!$B:$D,3,0)</f>
        <v>33459</v>
      </c>
      <c r="E505" s="5" t="s">
        <v>29</v>
      </c>
      <c r="F505" s="7" t="str">
        <f>VLOOKUP(B505,Sheet1!$B:$E,4,0)</f>
        <v>Hải Dương</v>
      </c>
      <c r="G505" s="6" t="s">
        <v>281</v>
      </c>
      <c r="H505" s="6">
        <v>7.01</v>
      </c>
      <c r="I505" s="5" t="str">
        <f t="shared" si="13"/>
        <v>khá</v>
      </c>
      <c r="J505" s="11" t="s">
        <v>1445</v>
      </c>
      <c r="K505" s="11">
        <v>4635</v>
      </c>
      <c r="L505" s="81"/>
    </row>
    <row r="506" spans="1:12" ht="15" customHeight="1" thickBot="1">
      <c r="A506" s="4">
        <v>505</v>
      </c>
      <c r="B506" s="6">
        <v>211030079</v>
      </c>
      <c r="C506" s="5" t="s">
        <v>338</v>
      </c>
      <c r="D506" s="24">
        <f>VLOOKUP(B506,Sheet1!$B:$D,3,0)</f>
        <v>33408</v>
      </c>
      <c r="E506" s="5" t="s">
        <v>29</v>
      </c>
      <c r="F506" s="7" t="str">
        <f>VLOOKUP(B506,Sheet1!$B:$E,4,0)</f>
        <v>Ninh Bình</v>
      </c>
      <c r="G506" s="6" t="s">
        <v>281</v>
      </c>
      <c r="H506" s="6">
        <v>6.45</v>
      </c>
      <c r="I506" s="5" t="str">
        <f t="shared" si="13"/>
        <v>TB khá</v>
      </c>
      <c r="J506" s="11" t="s">
        <v>1446</v>
      </c>
      <c r="K506" s="11">
        <v>4636</v>
      </c>
      <c r="L506" s="81"/>
    </row>
    <row r="507" spans="1:12" ht="15" customHeight="1" thickBot="1">
      <c r="A507" s="1">
        <v>506</v>
      </c>
      <c r="B507" s="6">
        <v>211030080</v>
      </c>
      <c r="C507" s="5" t="s">
        <v>339</v>
      </c>
      <c r="D507" s="24">
        <f>VLOOKUP(B507,Sheet1!$B:$D,3,0)</f>
        <v>33664</v>
      </c>
      <c r="E507" s="5" t="s">
        <v>29</v>
      </c>
      <c r="F507" s="7" t="str">
        <f>VLOOKUP(B507,Sheet1!$B:$E,4,0)</f>
        <v>Bắc Ninh</v>
      </c>
      <c r="G507" s="6" t="s">
        <v>281</v>
      </c>
      <c r="H507" s="6">
        <v>6.71</v>
      </c>
      <c r="I507" s="5" t="str">
        <f t="shared" si="13"/>
        <v>TB khá</v>
      </c>
      <c r="J507" s="11" t="s">
        <v>1447</v>
      </c>
      <c r="K507" s="11">
        <v>4637</v>
      </c>
      <c r="L507" s="81"/>
    </row>
    <row r="508" spans="1:12" ht="15" customHeight="1" thickBot="1">
      <c r="A508" s="4">
        <v>507</v>
      </c>
      <c r="B508" s="6">
        <v>211030081</v>
      </c>
      <c r="C508" s="5" t="s">
        <v>340</v>
      </c>
      <c r="D508" s="24">
        <f>VLOOKUP(B508,Sheet1!$B:$D,3,0)</f>
        <v>33967</v>
      </c>
      <c r="E508" s="5" t="s">
        <v>29</v>
      </c>
      <c r="F508" s="7" t="str">
        <f>VLOOKUP(B508,Sheet1!$B:$E,4,0)</f>
        <v>Hải Dương</v>
      </c>
      <c r="G508" s="6" t="s">
        <v>281</v>
      </c>
      <c r="H508" s="6">
        <v>6.8</v>
      </c>
      <c r="I508" s="5" t="str">
        <f t="shared" si="13"/>
        <v>TB khá</v>
      </c>
      <c r="J508" s="11" t="s">
        <v>1448</v>
      </c>
      <c r="K508" s="11">
        <v>4638</v>
      </c>
      <c r="L508" s="81"/>
    </row>
    <row r="509" spans="1:12" ht="15" customHeight="1" thickBot="1">
      <c r="A509" s="1">
        <v>508</v>
      </c>
      <c r="B509" s="6">
        <v>211030082</v>
      </c>
      <c r="C509" s="5" t="s">
        <v>341</v>
      </c>
      <c r="D509" s="24">
        <f>VLOOKUP(B509,Sheet1!$B:$D,3,0)</f>
        <v>33866</v>
      </c>
      <c r="E509" s="5" t="s">
        <v>29</v>
      </c>
      <c r="F509" s="7" t="str">
        <f>VLOOKUP(B509,Sheet1!$B:$E,4,0)</f>
        <v>Hải Dương</v>
      </c>
      <c r="G509" s="6" t="s">
        <v>281</v>
      </c>
      <c r="H509" s="6">
        <v>6.12</v>
      </c>
      <c r="I509" s="5" t="str">
        <f t="shared" si="13"/>
        <v>TB khá</v>
      </c>
      <c r="J509" s="11" t="s">
        <v>1449</v>
      </c>
      <c r="K509" s="11">
        <v>4639</v>
      </c>
      <c r="L509" s="81"/>
    </row>
    <row r="510" spans="1:12" ht="15" customHeight="1" thickBot="1">
      <c r="A510" s="4">
        <v>509</v>
      </c>
      <c r="B510" s="6">
        <v>211030083</v>
      </c>
      <c r="C510" s="5" t="s">
        <v>342</v>
      </c>
      <c r="D510" s="24">
        <f>VLOOKUP(B510,Sheet1!$B:$D,3,0)</f>
        <v>33800</v>
      </c>
      <c r="E510" s="5" t="s">
        <v>29</v>
      </c>
      <c r="F510" s="7" t="str">
        <f>VLOOKUP(B510,Sheet1!$B:$E,4,0)</f>
        <v>Bắc Giang</v>
      </c>
      <c r="G510" s="6" t="s">
        <v>281</v>
      </c>
      <c r="H510" s="6">
        <v>7.13</v>
      </c>
      <c r="I510" s="5" t="str">
        <f t="shared" si="13"/>
        <v>khá</v>
      </c>
      <c r="J510" s="11" t="s">
        <v>1450</v>
      </c>
      <c r="K510" s="11">
        <v>4640</v>
      </c>
      <c r="L510" s="81"/>
    </row>
    <row r="511" spans="1:12" ht="15" customHeight="1" thickBot="1">
      <c r="A511" s="1">
        <v>510</v>
      </c>
      <c r="B511" s="6">
        <v>211030084</v>
      </c>
      <c r="C511" s="5" t="s">
        <v>343</v>
      </c>
      <c r="D511" s="24">
        <f>VLOOKUP(B511,Sheet1!$B:$D,3,0)</f>
        <v>33826</v>
      </c>
      <c r="E511" s="5" t="s">
        <v>29</v>
      </c>
      <c r="F511" s="7" t="str">
        <f>VLOOKUP(B511,Sheet1!$B:$E,4,0)</f>
        <v>Hải Dương</v>
      </c>
      <c r="G511" s="6" t="s">
        <v>281</v>
      </c>
      <c r="H511" s="6">
        <v>6.92</v>
      </c>
      <c r="I511" s="5" t="str">
        <f t="shared" si="13"/>
        <v>TB khá</v>
      </c>
      <c r="J511" s="11" t="s">
        <v>1451</v>
      </c>
      <c r="K511" s="11">
        <v>4641</v>
      </c>
      <c r="L511" s="81"/>
    </row>
    <row r="512" spans="1:12" ht="15" customHeight="1" thickBot="1">
      <c r="A512" s="4">
        <v>511</v>
      </c>
      <c r="B512" s="6">
        <v>211030085</v>
      </c>
      <c r="C512" s="5" t="s">
        <v>344</v>
      </c>
      <c r="D512" s="24">
        <f>VLOOKUP(B512,Sheet1!$B:$D,3,0)</f>
        <v>33280</v>
      </c>
      <c r="E512" s="5" t="s">
        <v>29</v>
      </c>
      <c r="F512" s="7" t="str">
        <f>VLOOKUP(B512,Sheet1!$B:$E,4,0)</f>
        <v>Hải Dương</v>
      </c>
      <c r="G512" s="6" t="s">
        <v>281</v>
      </c>
      <c r="H512" s="6">
        <v>7.07</v>
      </c>
      <c r="I512" s="5" t="str">
        <f t="shared" si="13"/>
        <v>khá</v>
      </c>
      <c r="J512" s="11" t="s">
        <v>1452</v>
      </c>
      <c r="K512" s="11">
        <v>4642</v>
      </c>
      <c r="L512" s="81"/>
    </row>
    <row r="513" spans="1:12" ht="15" customHeight="1" thickBot="1">
      <c r="A513" s="1">
        <v>512</v>
      </c>
      <c r="B513" s="6">
        <v>211030086</v>
      </c>
      <c r="C513" s="5" t="s">
        <v>345</v>
      </c>
      <c r="D513" s="24">
        <f>VLOOKUP(B513,Sheet1!$B:$D,3,0)</f>
        <v>33950</v>
      </c>
      <c r="E513" s="5" t="s">
        <v>29</v>
      </c>
      <c r="F513" s="7" t="str">
        <f>VLOOKUP(B513,Sheet1!$B:$E,4,0)</f>
        <v>Hải Dương</v>
      </c>
      <c r="G513" s="6" t="s">
        <v>281</v>
      </c>
      <c r="H513" s="6">
        <v>7.3</v>
      </c>
      <c r="I513" s="5" t="str">
        <f t="shared" si="13"/>
        <v>khá</v>
      </c>
      <c r="J513" s="11" t="s">
        <v>1453</v>
      </c>
      <c r="K513" s="11">
        <v>4643</v>
      </c>
      <c r="L513" s="81"/>
    </row>
    <row r="514" spans="1:12" ht="15" customHeight="1" thickBot="1">
      <c r="A514" s="4">
        <v>513</v>
      </c>
      <c r="B514" s="6">
        <v>211030087</v>
      </c>
      <c r="C514" s="5" t="s">
        <v>346</v>
      </c>
      <c r="D514" s="24">
        <f>VLOOKUP(B514,Sheet1!$B:$D,3,0)</f>
        <v>33729</v>
      </c>
      <c r="E514" s="5" t="s">
        <v>29</v>
      </c>
      <c r="F514" s="7" t="str">
        <f>VLOOKUP(B514,Sheet1!$B:$E,4,0)</f>
        <v>Bắc Giang</v>
      </c>
      <c r="G514" s="6" t="s">
        <v>281</v>
      </c>
      <c r="H514" s="6">
        <v>6.51</v>
      </c>
      <c r="I514" s="5" t="str">
        <f t="shared" si="13"/>
        <v>TB khá</v>
      </c>
      <c r="J514" s="11" t="s">
        <v>1454</v>
      </c>
      <c r="K514" s="11">
        <v>4644</v>
      </c>
      <c r="L514" s="81"/>
    </row>
    <row r="515" spans="1:12" ht="15" customHeight="1" thickBot="1">
      <c r="A515" s="1">
        <v>514</v>
      </c>
      <c r="B515" s="6">
        <v>211030089</v>
      </c>
      <c r="C515" s="5" t="s">
        <v>347</v>
      </c>
      <c r="D515" s="24">
        <f>VLOOKUP(B515,Sheet1!$B:$D,3,0)</f>
        <v>33829</v>
      </c>
      <c r="E515" s="5" t="s">
        <v>29</v>
      </c>
      <c r="F515" s="7" t="str">
        <f>VLOOKUP(B515,Sheet1!$B:$E,4,0)</f>
        <v>Hải Dương</v>
      </c>
      <c r="G515" s="6" t="s">
        <v>281</v>
      </c>
      <c r="H515" s="6">
        <v>6.55</v>
      </c>
      <c r="I515" s="5" t="str">
        <f t="shared" si="13"/>
        <v>TB khá</v>
      </c>
      <c r="J515" s="11" t="s">
        <v>1455</v>
      </c>
      <c r="K515" s="11">
        <v>4645</v>
      </c>
      <c r="L515" s="81"/>
    </row>
    <row r="516" spans="1:12" ht="15" customHeight="1" thickBot="1">
      <c r="A516" s="4">
        <v>515</v>
      </c>
      <c r="B516" s="6">
        <v>211030090</v>
      </c>
      <c r="C516" s="5" t="s">
        <v>348</v>
      </c>
      <c r="D516" s="24">
        <f>VLOOKUP(B516,Sheet1!$B:$D,3,0)</f>
        <v>33703</v>
      </c>
      <c r="E516" s="5" t="s">
        <v>29</v>
      </c>
      <c r="F516" s="7" t="str">
        <f>VLOOKUP(B516,Sheet1!$B:$E,4,0)</f>
        <v>Hải Dương</v>
      </c>
      <c r="G516" s="6" t="s">
        <v>281</v>
      </c>
      <c r="H516" s="6">
        <v>7.28</v>
      </c>
      <c r="I516" s="5" t="str">
        <f t="shared" si="13"/>
        <v>khá</v>
      </c>
      <c r="J516" s="11" t="s">
        <v>1456</v>
      </c>
      <c r="K516" s="11">
        <v>4646</v>
      </c>
      <c r="L516" s="81"/>
    </row>
    <row r="517" spans="1:12" ht="15" customHeight="1" thickBot="1">
      <c r="A517" s="1">
        <v>516</v>
      </c>
      <c r="B517" s="6">
        <v>211030091</v>
      </c>
      <c r="C517" s="5" t="s">
        <v>349</v>
      </c>
      <c r="D517" s="24">
        <f>VLOOKUP(B517,Sheet1!$B:$D,3,0)</f>
        <v>33841</v>
      </c>
      <c r="E517" s="5" t="s">
        <v>29</v>
      </c>
      <c r="F517" s="7" t="str">
        <f>VLOOKUP(B517,Sheet1!$B:$E,4,0)</f>
        <v>Hưng Yên</v>
      </c>
      <c r="G517" s="6" t="s">
        <v>281</v>
      </c>
      <c r="H517" s="6">
        <v>7.26</v>
      </c>
      <c r="I517" s="5" t="str">
        <f t="shared" si="13"/>
        <v>khá</v>
      </c>
      <c r="J517" s="11" t="s">
        <v>1457</v>
      </c>
      <c r="K517" s="11">
        <v>4647</v>
      </c>
      <c r="L517" s="81"/>
    </row>
    <row r="518" spans="1:12" ht="15" customHeight="1" thickBot="1">
      <c r="A518" s="4">
        <v>517</v>
      </c>
      <c r="B518" s="6">
        <v>211030092</v>
      </c>
      <c r="C518" s="5" t="s">
        <v>350</v>
      </c>
      <c r="D518" s="24">
        <f>VLOOKUP(B518,Sheet1!$B:$D,3,0)</f>
        <v>33322</v>
      </c>
      <c r="E518" s="5" t="s">
        <v>29</v>
      </c>
      <c r="F518" s="7" t="str">
        <f>VLOOKUP(B518,Sheet1!$B:$E,4,0)</f>
        <v>Bắc Giang</v>
      </c>
      <c r="G518" s="6" t="s">
        <v>281</v>
      </c>
      <c r="H518" s="6">
        <v>6.76</v>
      </c>
      <c r="I518" s="5" t="str">
        <f t="shared" si="13"/>
        <v>TB khá</v>
      </c>
      <c r="J518" s="11" t="s">
        <v>1458</v>
      </c>
      <c r="K518" s="11">
        <v>4648</v>
      </c>
      <c r="L518" s="81"/>
    </row>
    <row r="519" spans="1:12" ht="15" customHeight="1" thickBot="1">
      <c r="A519" s="1">
        <v>518</v>
      </c>
      <c r="B519" s="6">
        <v>211030093</v>
      </c>
      <c r="C519" s="5" t="s">
        <v>351</v>
      </c>
      <c r="D519" s="24">
        <f>VLOOKUP(B519,Sheet1!$B:$D,3,0)</f>
        <v>33901</v>
      </c>
      <c r="E519" s="5" t="s">
        <v>29</v>
      </c>
      <c r="F519" s="7" t="str">
        <f>VLOOKUP(B519,Sheet1!$B:$E,4,0)</f>
        <v>Bắc Giang</v>
      </c>
      <c r="G519" s="6" t="s">
        <v>281</v>
      </c>
      <c r="H519" s="6">
        <v>7.03</v>
      </c>
      <c r="I519" s="5" t="str">
        <f t="shared" si="13"/>
        <v>khá</v>
      </c>
      <c r="J519" s="11" t="s">
        <v>1459</v>
      </c>
      <c r="K519" s="11">
        <v>4649</v>
      </c>
      <c r="L519" s="81"/>
    </row>
    <row r="520" spans="1:12" ht="15" customHeight="1" thickBot="1">
      <c r="A520" s="4">
        <v>519</v>
      </c>
      <c r="B520" s="6">
        <v>211030094</v>
      </c>
      <c r="C520" s="5" t="s">
        <v>352</v>
      </c>
      <c r="D520" s="24">
        <f>VLOOKUP(B520,Sheet1!$B:$D,3,0)</f>
        <v>33856</v>
      </c>
      <c r="E520" s="5" t="s">
        <v>29</v>
      </c>
      <c r="F520" s="7" t="str">
        <f>VLOOKUP(B520,Sheet1!$B:$E,4,0)</f>
        <v>Bắc Giang</v>
      </c>
      <c r="G520" s="6" t="s">
        <v>281</v>
      </c>
      <c r="H520" s="6">
        <v>7.2</v>
      </c>
      <c r="I520" s="5" t="str">
        <f t="shared" si="13"/>
        <v>khá</v>
      </c>
      <c r="J520" s="11" t="s">
        <v>1460</v>
      </c>
      <c r="K520" s="11">
        <v>4650</v>
      </c>
      <c r="L520" s="81"/>
    </row>
    <row r="521" spans="1:12" ht="15" customHeight="1" thickBot="1">
      <c r="A521" s="1">
        <v>520</v>
      </c>
      <c r="B521" s="8">
        <v>211030095</v>
      </c>
      <c r="C521" s="7" t="s">
        <v>353</v>
      </c>
      <c r="D521" s="24">
        <f>VLOOKUP(B521,Sheet1!$B:$D,3,0)</f>
        <v>33902</v>
      </c>
      <c r="E521" s="7" t="s">
        <v>29</v>
      </c>
      <c r="F521" s="7" t="str">
        <f>VLOOKUP(B521,Sheet1!$B:$E,4,0)</f>
        <v>Ninh Bình</v>
      </c>
      <c r="G521" s="8" t="s">
        <v>281</v>
      </c>
      <c r="H521" s="8">
        <v>7.12</v>
      </c>
      <c r="I521" s="5" t="str">
        <f t="shared" si="13"/>
        <v>khá</v>
      </c>
      <c r="J521" s="11" t="s">
        <v>1461</v>
      </c>
      <c r="K521" s="11">
        <v>4651</v>
      </c>
      <c r="L521" s="81"/>
    </row>
    <row r="522" spans="1:12" s="11" customFormat="1" ht="15" customHeight="1" thickBot="1">
      <c r="A522" s="4">
        <v>521</v>
      </c>
      <c r="B522" s="6">
        <v>211030096</v>
      </c>
      <c r="C522" s="5" t="s">
        <v>354</v>
      </c>
      <c r="D522" s="24">
        <f>VLOOKUP(B522,Sheet1!$B:$D,3,0)</f>
        <v>33962</v>
      </c>
      <c r="E522" s="5" t="s">
        <v>29</v>
      </c>
      <c r="F522" s="7" t="str">
        <f>VLOOKUP(B522,Sheet1!$B:$E,4,0)</f>
        <v>Quảng Ninh</v>
      </c>
      <c r="G522" s="8" t="s">
        <v>281</v>
      </c>
      <c r="H522" s="6">
        <v>6.77</v>
      </c>
      <c r="I522" s="5" t="str">
        <f t="shared" si="13"/>
        <v>TB khá</v>
      </c>
      <c r="J522" s="11" t="s">
        <v>1462</v>
      </c>
      <c r="K522" s="11">
        <v>4652</v>
      </c>
      <c r="L522" s="81"/>
    </row>
    <row r="523" spans="1:13" s="14" customFormat="1" ht="15" customHeight="1" thickBot="1">
      <c r="A523" s="1">
        <v>522</v>
      </c>
      <c r="B523" s="12">
        <v>211020089</v>
      </c>
      <c r="C523" s="13" t="s">
        <v>211</v>
      </c>
      <c r="D523" s="24">
        <f>VLOOKUP(B523,Sheet1!$B:$D,3,0)</f>
        <v>33866</v>
      </c>
      <c r="E523" s="13" t="s">
        <v>30</v>
      </c>
      <c r="F523" s="7" t="str">
        <f>VLOOKUP(B523,Sheet1!$B:$E,4,0)</f>
        <v>Nam Định</v>
      </c>
      <c r="G523" s="12" t="s">
        <v>212</v>
      </c>
      <c r="H523" s="12">
        <v>7.2</v>
      </c>
      <c r="I523" s="13" t="str">
        <f t="shared" si="13"/>
        <v>khá</v>
      </c>
      <c r="J523" s="11" t="s">
        <v>1463</v>
      </c>
      <c r="K523" s="11">
        <v>4653</v>
      </c>
      <c r="L523" s="82"/>
      <c r="M523" s="81"/>
    </row>
    <row r="524" spans="1:13" s="14" customFormat="1" ht="15" customHeight="1" thickBot="1">
      <c r="A524" s="4">
        <v>523</v>
      </c>
      <c r="B524" s="12">
        <v>211020135</v>
      </c>
      <c r="C524" s="13" t="s">
        <v>213</v>
      </c>
      <c r="D524" s="24">
        <f>VLOOKUP(B524,Sheet1!$B:$D,3,0)</f>
        <v>33726</v>
      </c>
      <c r="E524" s="13" t="s">
        <v>29</v>
      </c>
      <c r="F524" s="7" t="str">
        <f>VLOOKUP(B524,Sheet1!$B:$E,4,0)</f>
        <v>Thanh Hóa</v>
      </c>
      <c r="G524" s="12" t="s">
        <v>212</v>
      </c>
      <c r="H524" s="12">
        <v>7.28</v>
      </c>
      <c r="I524" s="13" t="str">
        <f t="shared" si="13"/>
        <v>khá</v>
      </c>
      <c r="J524" s="11" t="s">
        <v>1464</v>
      </c>
      <c r="K524" s="11">
        <v>4654</v>
      </c>
      <c r="M524" s="81"/>
    </row>
    <row r="525" spans="1:13" ht="15" customHeight="1" thickBot="1">
      <c r="A525" s="1">
        <v>524</v>
      </c>
      <c r="B525" s="6">
        <v>211050002</v>
      </c>
      <c r="C525" s="5" t="s">
        <v>214</v>
      </c>
      <c r="D525" s="24">
        <f>VLOOKUP(B525,Sheet1!$B:$D,3,0)</f>
        <v>33909</v>
      </c>
      <c r="E525" s="5" t="s">
        <v>29</v>
      </c>
      <c r="F525" s="7" t="str">
        <f>VLOOKUP(B525,Sheet1!$B:$E,4,0)</f>
        <v>Hải Dương</v>
      </c>
      <c r="G525" s="6" t="s">
        <v>212</v>
      </c>
      <c r="H525" s="6">
        <v>6.56</v>
      </c>
      <c r="I525" s="13" t="str">
        <f t="shared" si="13"/>
        <v>TB khá</v>
      </c>
      <c r="J525" s="11" t="s">
        <v>1465</v>
      </c>
      <c r="K525" s="11">
        <v>4655</v>
      </c>
      <c r="M525" s="81"/>
    </row>
    <row r="526" spans="1:13" ht="15" customHeight="1" thickBot="1">
      <c r="A526" s="4">
        <v>525</v>
      </c>
      <c r="B526" s="6">
        <v>211050003</v>
      </c>
      <c r="C526" s="5" t="s">
        <v>215</v>
      </c>
      <c r="D526" s="24">
        <f>VLOOKUP(B526,Sheet1!$B:$D,3,0)</f>
        <v>33889</v>
      </c>
      <c r="E526" s="5" t="s">
        <v>29</v>
      </c>
      <c r="F526" s="7" t="str">
        <f>VLOOKUP(B526,Sheet1!$B:$E,4,0)</f>
        <v>Bắc Ninh</v>
      </c>
      <c r="G526" s="6" t="s">
        <v>212</v>
      </c>
      <c r="H526" s="6">
        <v>6.82</v>
      </c>
      <c r="I526" s="13" t="str">
        <f t="shared" si="13"/>
        <v>TB khá</v>
      </c>
      <c r="J526" s="11" t="s">
        <v>1466</v>
      </c>
      <c r="K526" s="11">
        <v>4656</v>
      </c>
      <c r="M526" s="81"/>
    </row>
    <row r="527" spans="1:13" ht="15" customHeight="1" thickBot="1">
      <c r="A527" s="1">
        <v>526</v>
      </c>
      <c r="B527" s="6">
        <v>211050005</v>
      </c>
      <c r="C527" s="5" t="s">
        <v>135</v>
      </c>
      <c r="D527" s="24">
        <f>VLOOKUP(B527,Sheet1!$B:$D,3,0)</f>
        <v>33941</v>
      </c>
      <c r="E527" s="5" t="s">
        <v>29</v>
      </c>
      <c r="F527" s="7" t="str">
        <f>VLOOKUP(B527,Sheet1!$B:$E,4,0)</f>
        <v>Hải Dương</v>
      </c>
      <c r="G527" s="6" t="s">
        <v>212</v>
      </c>
      <c r="H527" s="6">
        <v>7.12</v>
      </c>
      <c r="I527" s="13" t="str">
        <f t="shared" si="13"/>
        <v>khá</v>
      </c>
      <c r="J527" s="11" t="s">
        <v>1467</v>
      </c>
      <c r="K527" s="11">
        <v>4657</v>
      </c>
      <c r="M527" s="81"/>
    </row>
    <row r="528" spans="1:13" ht="15" customHeight="1" thickBot="1">
      <c r="A528" s="4">
        <v>527</v>
      </c>
      <c r="B528" s="6">
        <v>211050008</v>
      </c>
      <c r="C528" s="5" t="s">
        <v>216</v>
      </c>
      <c r="D528" s="24">
        <f>VLOOKUP(B528,Sheet1!$B:$D,3,0)</f>
        <v>33957</v>
      </c>
      <c r="E528" s="5" t="s">
        <v>29</v>
      </c>
      <c r="F528" s="7" t="str">
        <f>VLOOKUP(B528,Sheet1!$B:$E,4,0)</f>
        <v>Cao Bằng</v>
      </c>
      <c r="G528" s="6" t="s">
        <v>212</v>
      </c>
      <c r="H528" s="6">
        <v>7.43</v>
      </c>
      <c r="I528" s="13" t="str">
        <f t="shared" si="13"/>
        <v>khá</v>
      </c>
      <c r="J528" s="11" t="s">
        <v>1468</v>
      </c>
      <c r="K528" s="11">
        <v>4658</v>
      </c>
      <c r="M528" s="81"/>
    </row>
    <row r="529" spans="1:13" ht="15" customHeight="1">
      <c r="A529" s="1">
        <v>528</v>
      </c>
      <c r="B529" s="10">
        <v>211050011</v>
      </c>
      <c r="C529" s="9" t="s">
        <v>708</v>
      </c>
      <c r="D529" s="9" t="s">
        <v>891</v>
      </c>
      <c r="E529" s="9" t="s">
        <v>29</v>
      </c>
      <c r="F529" s="9" t="s">
        <v>33</v>
      </c>
      <c r="G529" s="10" t="s">
        <v>212</v>
      </c>
      <c r="H529" s="6">
        <v>6.8</v>
      </c>
      <c r="I529" s="13" t="str">
        <f t="shared" si="13"/>
        <v>TB khá</v>
      </c>
      <c r="J529" s="11" t="s">
        <v>1469</v>
      </c>
      <c r="K529" s="11">
        <v>4659</v>
      </c>
      <c r="M529" s="81"/>
    </row>
    <row r="530" spans="1:13" ht="15" customHeight="1" thickBot="1">
      <c r="A530" s="4">
        <v>529</v>
      </c>
      <c r="B530" s="6">
        <v>211050012</v>
      </c>
      <c r="C530" s="5" t="s">
        <v>218</v>
      </c>
      <c r="D530" s="24">
        <f>VLOOKUP(B530,Sheet1!$B:$D,3,0)</f>
        <v>33784</v>
      </c>
      <c r="E530" s="5" t="s">
        <v>29</v>
      </c>
      <c r="F530" s="7" t="str">
        <f>VLOOKUP(B530,Sheet1!$B:$E,4,0)</f>
        <v>Bắc Ninh</v>
      </c>
      <c r="G530" s="6" t="s">
        <v>212</v>
      </c>
      <c r="H530" s="6">
        <v>7.79</v>
      </c>
      <c r="I530" s="13" t="str">
        <f t="shared" si="13"/>
        <v>khá</v>
      </c>
      <c r="J530" s="11" t="s">
        <v>1470</v>
      </c>
      <c r="K530" s="11">
        <v>4660</v>
      </c>
      <c r="M530" s="81"/>
    </row>
    <row r="531" spans="1:13" ht="15" customHeight="1" thickBot="1">
      <c r="A531" s="1">
        <v>530</v>
      </c>
      <c r="B531" s="10">
        <v>211050015</v>
      </c>
      <c r="C531" s="9" t="s">
        <v>710</v>
      </c>
      <c r="D531" s="24">
        <f>VLOOKUP(B531,Sheet1!$B:$D,3,0)</f>
        <v>33802</v>
      </c>
      <c r="E531" s="9" t="s">
        <v>30</v>
      </c>
      <c r="F531" s="7" t="str">
        <f>VLOOKUP(B531,Sheet1!$B:$E,4,0)</f>
        <v>Bắc Giang</v>
      </c>
      <c r="G531" s="10" t="s">
        <v>212</v>
      </c>
      <c r="H531" s="10">
        <v>6.74</v>
      </c>
      <c r="I531" s="13" t="str">
        <f t="shared" si="13"/>
        <v>TB khá</v>
      </c>
      <c r="J531" s="11" t="s">
        <v>1471</v>
      </c>
      <c r="K531" s="11">
        <v>4661</v>
      </c>
      <c r="M531" s="81"/>
    </row>
    <row r="532" spans="1:13" ht="15" customHeight="1" thickBot="1">
      <c r="A532" s="4">
        <v>531</v>
      </c>
      <c r="B532" s="6">
        <v>211050018</v>
      </c>
      <c r="C532" s="5" t="s">
        <v>219</v>
      </c>
      <c r="D532" s="24">
        <f>VLOOKUP(B532,Sheet1!$B:$D,3,0)</f>
        <v>33501</v>
      </c>
      <c r="E532" s="5" t="s">
        <v>29</v>
      </c>
      <c r="F532" s="7" t="str">
        <f>VLOOKUP(B532,Sheet1!$B:$E,4,0)</f>
        <v>Bắc Giang</v>
      </c>
      <c r="G532" s="6" t="s">
        <v>212</v>
      </c>
      <c r="H532" s="6">
        <v>7.04</v>
      </c>
      <c r="I532" s="13" t="str">
        <f t="shared" si="13"/>
        <v>khá</v>
      </c>
      <c r="J532" s="11" t="s">
        <v>1472</v>
      </c>
      <c r="K532" s="11">
        <v>4662</v>
      </c>
      <c r="M532" s="81"/>
    </row>
    <row r="533" spans="1:13" ht="15" customHeight="1" thickBot="1">
      <c r="A533" s="1">
        <v>532</v>
      </c>
      <c r="B533" s="6">
        <v>211050021</v>
      </c>
      <c r="C533" s="5" t="s">
        <v>220</v>
      </c>
      <c r="D533" s="24">
        <f>VLOOKUP(B533,Sheet1!$B:$D,3,0)</f>
        <v>33678</v>
      </c>
      <c r="E533" s="5" t="s">
        <v>29</v>
      </c>
      <c r="F533" s="7" t="str">
        <f>VLOOKUP(B533,Sheet1!$B:$E,4,0)</f>
        <v>Hưng Yên</v>
      </c>
      <c r="G533" s="6" t="s">
        <v>212</v>
      </c>
      <c r="H533" s="6">
        <v>7.4</v>
      </c>
      <c r="I533" s="13" t="str">
        <f t="shared" si="13"/>
        <v>khá</v>
      </c>
      <c r="J533" s="11" t="s">
        <v>1473</v>
      </c>
      <c r="K533" s="11">
        <v>4663</v>
      </c>
      <c r="M533" s="81"/>
    </row>
    <row r="534" spans="1:13" ht="15" customHeight="1" thickBot="1">
      <c r="A534" s="4">
        <v>533</v>
      </c>
      <c r="B534" s="6">
        <v>211050025</v>
      </c>
      <c r="C534" s="5" t="s">
        <v>221</v>
      </c>
      <c r="D534" s="24">
        <f>VLOOKUP(B534,Sheet1!$B:$D,3,0)</f>
        <v>33776</v>
      </c>
      <c r="E534" s="5" t="s">
        <v>29</v>
      </c>
      <c r="F534" s="7" t="str">
        <f>VLOOKUP(B534,Sheet1!$B:$E,4,0)</f>
        <v>Hưng Yên</v>
      </c>
      <c r="G534" s="6" t="s">
        <v>212</v>
      </c>
      <c r="H534" s="6">
        <v>7.23</v>
      </c>
      <c r="I534" s="13" t="str">
        <f t="shared" si="13"/>
        <v>khá</v>
      </c>
      <c r="J534" s="11" t="s">
        <v>1474</v>
      </c>
      <c r="K534" s="11">
        <v>4664</v>
      </c>
      <c r="M534" s="81"/>
    </row>
    <row r="535" spans="1:13" ht="15" customHeight="1" thickBot="1">
      <c r="A535" s="1">
        <v>534</v>
      </c>
      <c r="B535" s="6">
        <v>211050027</v>
      </c>
      <c r="C535" s="5" t="s">
        <v>222</v>
      </c>
      <c r="D535" s="24">
        <f>VLOOKUP(B535,Sheet1!$B:$D,3,0)</f>
        <v>33891</v>
      </c>
      <c r="E535" s="5" t="s">
        <v>29</v>
      </c>
      <c r="F535" s="7" t="str">
        <f>VLOOKUP(B535,Sheet1!$B:$E,4,0)</f>
        <v>Bắc Cạn</v>
      </c>
      <c r="G535" s="6" t="s">
        <v>212</v>
      </c>
      <c r="H535" s="6">
        <v>6.89</v>
      </c>
      <c r="I535" s="13" t="str">
        <f t="shared" si="13"/>
        <v>TB khá</v>
      </c>
      <c r="J535" s="11" t="s">
        <v>1475</v>
      </c>
      <c r="K535" s="11">
        <v>4665</v>
      </c>
      <c r="M535" s="81"/>
    </row>
    <row r="536" spans="1:13" ht="15" customHeight="1" thickBot="1">
      <c r="A536" s="4">
        <v>535</v>
      </c>
      <c r="B536" s="6">
        <v>211050028</v>
      </c>
      <c r="C536" s="5" t="s">
        <v>223</v>
      </c>
      <c r="D536" s="24">
        <f>VLOOKUP(B536,Sheet1!$B:$D,3,0)</f>
        <v>33722</v>
      </c>
      <c r="E536" s="5" t="s">
        <v>29</v>
      </c>
      <c r="F536" s="7" t="str">
        <f>VLOOKUP(B536,Sheet1!$B:$E,4,0)</f>
        <v>TP Hà Nội </v>
      </c>
      <c r="G536" s="6" t="s">
        <v>212</v>
      </c>
      <c r="H536" s="6">
        <v>7.35</v>
      </c>
      <c r="I536" s="13" t="str">
        <f t="shared" si="13"/>
        <v>khá</v>
      </c>
      <c r="J536" s="11" t="s">
        <v>1476</v>
      </c>
      <c r="K536" s="11">
        <v>4666</v>
      </c>
      <c r="M536" s="81"/>
    </row>
    <row r="537" spans="1:13" ht="15" customHeight="1" thickBot="1">
      <c r="A537" s="1">
        <v>536</v>
      </c>
      <c r="B537" s="6">
        <v>211050029</v>
      </c>
      <c r="C537" s="5" t="s">
        <v>224</v>
      </c>
      <c r="D537" s="24">
        <f>VLOOKUP(B537,Sheet1!$B:$D,3,0)</f>
        <v>33947</v>
      </c>
      <c r="E537" s="5" t="s">
        <v>29</v>
      </c>
      <c r="F537" s="7" t="str">
        <f>VLOOKUP(B537,Sheet1!$B:$E,4,0)</f>
        <v>Hải Dương</v>
      </c>
      <c r="G537" s="6" t="s">
        <v>212</v>
      </c>
      <c r="H537" s="6">
        <v>6.88</v>
      </c>
      <c r="I537" s="13" t="str">
        <f t="shared" si="13"/>
        <v>TB khá</v>
      </c>
      <c r="J537" s="11" t="s">
        <v>1477</v>
      </c>
      <c r="K537" s="11">
        <v>4667</v>
      </c>
      <c r="M537" s="81"/>
    </row>
    <row r="538" spans="1:13" ht="15" customHeight="1" thickBot="1">
      <c r="A538" s="4">
        <v>537</v>
      </c>
      <c r="B538" s="6">
        <v>211050030</v>
      </c>
      <c r="C538" s="5" t="s">
        <v>225</v>
      </c>
      <c r="D538" s="24">
        <f>VLOOKUP(B538,Sheet1!$B:$D,3,0)</f>
        <v>33675</v>
      </c>
      <c r="E538" s="5" t="s">
        <v>29</v>
      </c>
      <c r="F538" s="7" t="str">
        <f>VLOOKUP(B538,Sheet1!$B:$E,4,0)</f>
        <v>Bắc Giang</v>
      </c>
      <c r="G538" s="6" t="s">
        <v>212</v>
      </c>
      <c r="H538" s="6">
        <v>8.04</v>
      </c>
      <c r="I538" s="13" t="str">
        <f t="shared" si="13"/>
        <v>giỏi</v>
      </c>
      <c r="J538" s="11" t="s">
        <v>1478</v>
      </c>
      <c r="K538" s="11">
        <v>4668</v>
      </c>
      <c r="M538" s="81"/>
    </row>
    <row r="539" spans="1:13" ht="15" customHeight="1" thickBot="1">
      <c r="A539" s="1">
        <v>538</v>
      </c>
      <c r="B539" s="6">
        <v>211050031</v>
      </c>
      <c r="C539" s="5" t="s">
        <v>226</v>
      </c>
      <c r="D539" s="24">
        <f>VLOOKUP(B539,Sheet1!$B:$D,3,0)</f>
        <v>33743</v>
      </c>
      <c r="E539" s="5" t="s">
        <v>29</v>
      </c>
      <c r="F539" s="7" t="str">
        <f>VLOOKUP(B539,Sheet1!$B:$E,4,0)</f>
        <v>Bắc Giang</v>
      </c>
      <c r="G539" s="6" t="s">
        <v>212</v>
      </c>
      <c r="H539" s="6">
        <v>7.08</v>
      </c>
      <c r="I539" s="13" t="str">
        <f t="shared" si="13"/>
        <v>khá</v>
      </c>
      <c r="J539" s="11" t="s">
        <v>1479</v>
      </c>
      <c r="K539" s="11">
        <v>4669</v>
      </c>
      <c r="M539" s="81"/>
    </row>
    <row r="540" spans="1:13" ht="15" customHeight="1" thickBot="1">
      <c r="A540" s="4">
        <v>539</v>
      </c>
      <c r="B540" s="6">
        <v>211050033</v>
      </c>
      <c r="C540" s="5" t="s">
        <v>227</v>
      </c>
      <c r="D540" s="24">
        <f>VLOOKUP(B540,Sheet1!$B:$D,3,0)</f>
        <v>33848</v>
      </c>
      <c r="E540" s="5" t="s">
        <v>29</v>
      </c>
      <c r="F540" s="7" t="str">
        <f>VLOOKUP(B540,Sheet1!$B:$E,4,0)</f>
        <v>Bắc Giang</v>
      </c>
      <c r="G540" s="6" t="s">
        <v>212</v>
      </c>
      <c r="H540" s="6">
        <v>7.53</v>
      </c>
      <c r="I540" s="13" t="str">
        <f t="shared" si="13"/>
        <v>khá</v>
      </c>
      <c r="J540" s="11" t="s">
        <v>1480</v>
      </c>
      <c r="K540" s="11">
        <v>4670</v>
      </c>
      <c r="M540" s="81"/>
    </row>
    <row r="541" spans="1:13" ht="15" customHeight="1" thickBot="1">
      <c r="A541" s="1">
        <v>540</v>
      </c>
      <c r="B541" s="6">
        <v>211050036</v>
      </c>
      <c r="C541" s="5" t="s">
        <v>228</v>
      </c>
      <c r="D541" s="24">
        <f>VLOOKUP(B541,Sheet1!$B:$D,3,0)</f>
        <v>33864</v>
      </c>
      <c r="E541" s="5" t="s">
        <v>29</v>
      </c>
      <c r="F541" s="7" t="str">
        <f>VLOOKUP(B541,Sheet1!$B:$E,4,0)</f>
        <v>Thái Bình</v>
      </c>
      <c r="G541" s="6" t="s">
        <v>212</v>
      </c>
      <c r="H541" s="6">
        <v>7.92</v>
      </c>
      <c r="I541" s="13" t="str">
        <f t="shared" si="13"/>
        <v>khá</v>
      </c>
      <c r="J541" s="11" t="s">
        <v>1481</v>
      </c>
      <c r="K541" s="11">
        <v>4671</v>
      </c>
      <c r="M541" s="81"/>
    </row>
    <row r="542" spans="1:13" ht="15" customHeight="1" thickBot="1">
      <c r="A542" s="4">
        <v>541</v>
      </c>
      <c r="B542" s="6">
        <v>211050037</v>
      </c>
      <c r="C542" s="5" t="s">
        <v>229</v>
      </c>
      <c r="D542" s="24">
        <f>VLOOKUP(B542,Sheet1!$B:$D,3,0)</f>
        <v>33721</v>
      </c>
      <c r="E542" s="5" t="s">
        <v>29</v>
      </c>
      <c r="F542" s="7" t="str">
        <f>VLOOKUP(B542,Sheet1!$B:$E,4,0)</f>
        <v>Hải Phòng</v>
      </c>
      <c r="G542" s="6" t="s">
        <v>212</v>
      </c>
      <c r="H542" s="6">
        <v>7.34</v>
      </c>
      <c r="I542" s="13" t="str">
        <f t="shared" si="13"/>
        <v>khá</v>
      </c>
      <c r="J542" s="11" t="s">
        <v>1482</v>
      </c>
      <c r="K542" s="11">
        <v>4672</v>
      </c>
      <c r="M542" s="81"/>
    </row>
    <row r="543" spans="1:13" ht="15" customHeight="1" thickBot="1">
      <c r="A543" s="1">
        <v>542</v>
      </c>
      <c r="B543" s="6">
        <v>211050038</v>
      </c>
      <c r="C543" s="5" t="s">
        <v>5</v>
      </c>
      <c r="D543" s="24">
        <f>VLOOKUP(B543,Sheet1!$B:$D,3,0)</f>
        <v>33391</v>
      </c>
      <c r="E543" s="5" t="s">
        <v>29</v>
      </c>
      <c r="F543" s="7" t="str">
        <f>VLOOKUP(B543,Sheet1!$B:$E,4,0)</f>
        <v>Bắc Ninh</v>
      </c>
      <c r="G543" s="6" t="s">
        <v>212</v>
      </c>
      <c r="H543" s="6">
        <v>6.73</v>
      </c>
      <c r="I543" s="13" t="str">
        <f t="shared" si="13"/>
        <v>TB khá</v>
      </c>
      <c r="J543" s="11" t="s">
        <v>1483</v>
      </c>
      <c r="K543" s="11">
        <v>4673</v>
      </c>
      <c r="M543" s="81"/>
    </row>
    <row r="544" spans="1:13" ht="15" customHeight="1" thickBot="1">
      <c r="A544" s="4">
        <v>543</v>
      </c>
      <c r="B544" s="6">
        <v>211050040</v>
      </c>
      <c r="C544" s="5" t="s">
        <v>5</v>
      </c>
      <c r="D544" s="24">
        <f>VLOOKUP(B544,Sheet1!$B:$D,3,0)</f>
        <v>33819</v>
      </c>
      <c r="E544" s="5" t="s">
        <v>29</v>
      </c>
      <c r="F544" s="7" t="str">
        <f>VLOOKUP(B544,Sheet1!$B:$E,4,0)</f>
        <v>Hải Dương</v>
      </c>
      <c r="G544" s="6" t="s">
        <v>212</v>
      </c>
      <c r="H544" s="6">
        <v>7.19</v>
      </c>
      <c r="I544" s="13" t="str">
        <f t="shared" si="13"/>
        <v>khá</v>
      </c>
      <c r="J544" s="11" t="s">
        <v>1484</v>
      </c>
      <c r="K544" s="11">
        <v>4674</v>
      </c>
      <c r="M544" s="81"/>
    </row>
    <row r="545" spans="1:13" ht="15" customHeight="1" thickBot="1">
      <c r="A545" s="1">
        <v>544</v>
      </c>
      <c r="B545" s="6">
        <v>211050042</v>
      </c>
      <c r="C545" s="5" t="s">
        <v>230</v>
      </c>
      <c r="D545" s="24">
        <f>VLOOKUP(B545,Sheet1!$B:$D,3,0)</f>
        <v>34123</v>
      </c>
      <c r="E545" s="5" t="s">
        <v>29</v>
      </c>
      <c r="F545" s="7" t="str">
        <f>VLOOKUP(B545,Sheet1!$B:$E,4,0)</f>
        <v>Bắc Cạn</v>
      </c>
      <c r="G545" s="6" t="s">
        <v>212</v>
      </c>
      <c r="H545" s="6">
        <v>6.85</v>
      </c>
      <c r="I545" s="13" t="str">
        <f t="shared" si="13"/>
        <v>TB khá</v>
      </c>
      <c r="J545" s="11" t="s">
        <v>1485</v>
      </c>
      <c r="K545" s="11">
        <v>4675</v>
      </c>
      <c r="M545" s="81"/>
    </row>
    <row r="546" spans="1:13" ht="15" customHeight="1" thickBot="1">
      <c r="A546" s="4">
        <v>545</v>
      </c>
      <c r="B546" s="6">
        <v>211050045</v>
      </c>
      <c r="C546" s="5" t="s">
        <v>231</v>
      </c>
      <c r="D546" s="24">
        <f>VLOOKUP(B546,Sheet1!$B:$D,3,0)</f>
        <v>33821</v>
      </c>
      <c r="E546" s="5" t="s">
        <v>29</v>
      </c>
      <c r="F546" s="7" t="str">
        <f>VLOOKUP(B546,Sheet1!$B:$E,4,0)</f>
        <v>Quảng Ninh</v>
      </c>
      <c r="G546" s="6" t="s">
        <v>212</v>
      </c>
      <c r="H546" s="6">
        <v>7.12</v>
      </c>
      <c r="I546" s="13" t="str">
        <f t="shared" si="13"/>
        <v>khá</v>
      </c>
      <c r="J546" s="11" t="s">
        <v>1486</v>
      </c>
      <c r="K546" s="11">
        <v>4676</v>
      </c>
      <c r="M546" s="81"/>
    </row>
    <row r="547" spans="1:13" ht="15" customHeight="1" thickBot="1">
      <c r="A547" s="1">
        <v>546</v>
      </c>
      <c r="B547" s="6">
        <v>211050046</v>
      </c>
      <c r="C547" s="5" t="s">
        <v>231</v>
      </c>
      <c r="D547" s="24">
        <f>VLOOKUP(B547,Sheet1!$B:$D,3,0)</f>
        <v>33639</v>
      </c>
      <c r="E547" s="5" t="s">
        <v>29</v>
      </c>
      <c r="F547" s="7" t="str">
        <f>VLOOKUP(B547,Sheet1!$B:$E,4,0)</f>
        <v>Bắc Giang</v>
      </c>
      <c r="G547" s="6" t="s">
        <v>212</v>
      </c>
      <c r="H547" s="6">
        <v>8.03</v>
      </c>
      <c r="I547" s="13" t="str">
        <f t="shared" si="13"/>
        <v>giỏi</v>
      </c>
      <c r="J547" s="11" t="s">
        <v>1487</v>
      </c>
      <c r="K547" s="11">
        <v>4677</v>
      </c>
      <c r="M547" s="81"/>
    </row>
    <row r="548" spans="1:13" ht="15" customHeight="1" thickBot="1">
      <c r="A548" s="4">
        <v>547</v>
      </c>
      <c r="B548" s="6">
        <v>211050050</v>
      </c>
      <c r="C548" s="5" t="s">
        <v>232</v>
      </c>
      <c r="D548" s="24">
        <f>VLOOKUP(B548,Sheet1!$B:$D,3,0)</f>
        <v>33781</v>
      </c>
      <c r="E548" s="5" t="s">
        <v>29</v>
      </c>
      <c r="F548" s="7" t="str">
        <f>VLOOKUP(B548,Sheet1!$B:$E,4,0)</f>
        <v>Bắc Giang</v>
      </c>
      <c r="G548" s="6" t="s">
        <v>212</v>
      </c>
      <c r="H548" s="6">
        <v>7.17</v>
      </c>
      <c r="I548" s="13" t="str">
        <f t="shared" si="13"/>
        <v>khá</v>
      </c>
      <c r="J548" s="11" t="s">
        <v>1488</v>
      </c>
      <c r="K548" s="11">
        <v>4678</v>
      </c>
      <c r="M548" s="81"/>
    </row>
    <row r="549" spans="1:13" s="15" customFormat="1" ht="15" customHeight="1" thickBot="1">
      <c r="A549" s="1">
        <v>548</v>
      </c>
      <c r="B549" s="6">
        <v>211050051</v>
      </c>
      <c r="C549" s="5" t="s">
        <v>233</v>
      </c>
      <c r="D549" s="24">
        <f>VLOOKUP(B549,Sheet1!$B:$D,3,0)</f>
        <v>33834</v>
      </c>
      <c r="E549" s="5" t="s">
        <v>29</v>
      </c>
      <c r="F549" s="7" t="str">
        <f>VLOOKUP(B549,Sheet1!$B:$E,4,0)</f>
        <v>Bắc Ninh</v>
      </c>
      <c r="G549" s="6" t="s">
        <v>212</v>
      </c>
      <c r="H549" s="6">
        <v>7.88</v>
      </c>
      <c r="I549" s="5" t="str">
        <f aca="true" t="shared" si="14" ref="I549:I605">IF(AND(H549&gt;=5,H549&lt;6)," trung bình",IF(AND(H549&gt;=6,H549&lt;7),"TB khá",IF(AND(H549&gt;=7,H549&lt;8),"khá",IF(H549&gt;=8,"giỏi","yếu"))))</f>
        <v>khá</v>
      </c>
      <c r="J549" s="11" t="s">
        <v>1489</v>
      </c>
      <c r="K549" s="11">
        <v>4679</v>
      </c>
      <c r="M549" s="81"/>
    </row>
    <row r="550" spans="1:13" ht="15" customHeight="1" thickBot="1">
      <c r="A550" s="4">
        <v>549</v>
      </c>
      <c r="B550" s="6">
        <v>211050053</v>
      </c>
      <c r="C550" s="5" t="s">
        <v>234</v>
      </c>
      <c r="D550" s="24">
        <f>VLOOKUP(B550,Sheet1!$B:$D,3,0)</f>
        <v>33756</v>
      </c>
      <c r="E550" s="5" t="s">
        <v>29</v>
      </c>
      <c r="F550" s="7" t="str">
        <f>VLOOKUP(B550,Sheet1!$B:$E,4,0)</f>
        <v>Thanh Hóa</v>
      </c>
      <c r="G550" s="6" t="s">
        <v>212</v>
      </c>
      <c r="H550" s="6">
        <v>6.8</v>
      </c>
      <c r="I550" s="13" t="str">
        <f t="shared" si="14"/>
        <v>TB khá</v>
      </c>
      <c r="J550" s="11" t="s">
        <v>1490</v>
      </c>
      <c r="K550" s="11">
        <v>4680</v>
      </c>
      <c r="M550" s="83"/>
    </row>
    <row r="551" spans="1:13" ht="15" customHeight="1" thickBot="1">
      <c r="A551" s="1">
        <v>550</v>
      </c>
      <c r="B551" s="6">
        <v>211050054</v>
      </c>
      <c r="C551" s="5" t="s">
        <v>235</v>
      </c>
      <c r="D551" s="24">
        <f>VLOOKUP(B551,Sheet1!$B:$D,3,0)</f>
        <v>33826</v>
      </c>
      <c r="E551" s="5" t="s">
        <v>29</v>
      </c>
      <c r="F551" s="7" t="str">
        <f>VLOOKUP(B551,Sheet1!$B:$E,4,0)</f>
        <v>Hải Dương</v>
      </c>
      <c r="G551" s="6" t="s">
        <v>212</v>
      </c>
      <c r="H551" s="6">
        <v>7.16</v>
      </c>
      <c r="I551" s="13" t="str">
        <f t="shared" si="14"/>
        <v>khá</v>
      </c>
      <c r="J551" s="11" t="s">
        <v>1491</v>
      </c>
      <c r="K551" s="11">
        <v>4681</v>
      </c>
      <c r="M551" s="81"/>
    </row>
    <row r="552" spans="1:13" ht="15" customHeight="1" thickBot="1">
      <c r="A552" s="4">
        <v>551</v>
      </c>
      <c r="B552" s="6">
        <v>211050055</v>
      </c>
      <c r="C552" s="5" t="s">
        <v>236</v>
      </c>
      <c r="D552" s="24">
        <f>VLOOKUP(B552,Sheet1!$B:$D,3,0)</f>
        <v>33785</v>
      </c>
      <c r="E552" s="5" t="s">
        <v>29</v>
      </c>
      <c r="F552" s="7" t="str">
        <f>VLOOKUP(B552,Sheet1!$B:$E,4,0)</f>
        <v>Hưng Yên</v>
      </c>
      <c r="G552" s="6" t="s">
        <v>212</v>
      </c>
      <c r="H552" s="6">
        <v>7.15</v>
      </c>
      <c r="I552" s="13" t="str">
        <f t="shared" si="14"/>
        <v>khá</v>
      </c>
      <c r="J552" s="11" t="s">
        <v>1492</v>
      </c>
      <c r="K552" s="11">
        <v>4682</v>
      </c>
      <c r="M552" s="81"/>
    </row>
    <row r="553" spans="1:13" ht="15" customHeight="1" thickBot="1">
      <c r="A553" s="1">
        <v>552</v>
      </c>
      <c r="B553" s="6">
        <v>211050056</v>
      </c>
      <c r="C553" s="5" t="s">
        <v>237</v>
      </c>
      <c r="D553" s="24">
        <f>VLOOKUP(B553,Sheet1!$B:$D,3,0)</f>
        <v>33823</v>
      </c>
      <c r="E553" s="5" t="s">
        <v>29</v>
      </c>
      <c r="F553" s="7" t="str">
        <f>VLOOKUP(B553,Sheet1!$B:$E,4,0)</f>
        <v>Bắc Giang</v>
      </c>
      <c r="G553" s="6" t="s">
        <v>212</v>
      </c>
      <c r="H553" s="6">
        <v>7.16</v>
      </c>
      <c r="I553" s="13" t="str">
        <f t="shared" si="14"/>
        <v>khá</v>
      </c>
      <c r="J553" s="11" t="s">
        <v>1493</v>
      </c>
      <c r="K553" s="11">
        <v>4683</v>
      </c>
      <c r="M553" s="81"/>
    </row>
    <row r="554" spans="1:13" ht="15" customHeight="1" thickBot="1">
      <c r="A554" s="4">
        <v>553</v>
      </c>
      <c r="B554" s="6">
        <v>211050057</v>
      </c>
      <c r="C554" s="5" t="s">
        <v>238</v>
      </c>
      <c r="D554" s="24">
        <f>VLOOKUP(B554,Sheet1!$B:$D,3,0)</f>
        <v>33363</v>
      </c>
      <c r="E554" s="5" t="s">
        <v>29</v>
      </c>
      <c r="F554" s="7" t="str">
        <f>VLOOKUP(B554,Sheet1!$B:$E,4,0)</f>
        <v>Tuyên Quang</v>
      </c>
      <c r="G554" s="6" t="s">
        <v>212</v>
      </c>
      <c r="H554" s="6">
        <v>7.74</v>
      </c>
      <c r="I554" s="13" t="str">
        <f t="shared" si="14"/>
        <v>khá</v>
      </c>
      <c r="J554" s="11" t="s">
        <v>1494</v>
      </c>
      <c r="K554" s="11">
        <v>4684</v>
      </c>
      <c r="M554" s="81"/>
    </row>
    <row r="555" spans="1:13" ht="15" customHeight="1" thickBot="1">
      <c r="A555" s="1">
        <v>554</v>
      </c>
      <c r="B555" s="6">
        <v>211050058</v>
      </c>
      <c r="C555" s="5" t="s">
        <v>239</v>
      </c>
      <c r="D555" s="24">
        <f>VLOOKUP(B555,Sheet1!$B:$D,3,0)</f>
        <v>33965</v>
      </c>
      <c r="E555" s="5" t="s">
        <v>29</v>
      </c>
      <c r="F555" s="7" t="str">
        <f>VLOOKUP(B555,Sheet1!$B:$E,4,0)</f>
        <v>Hải Phòng</v>
      </c>
      <c r="G555" s="6" t="s">
        <v>212</v>
      </c>
      <c r="H555" s="6">
        <v>7.76</v>
      </c>
      <c r="I555" s="13" t="str">
        <f t="shared" si="14"/>
        <v>khá</v>
      </c>
      <c r="J555" s="11" t="s">
        <v>1495</v>
      </c>
      <c r="K555" s="11">
        <v>4685</v>
      </c>
      <c r="M555" s="81"/>
    </row>
    <row r="556" spans="1:13" s="15" customFormat="1" ht="15" customHeight="1" thickBot="1">
      <c r="A556" s="4">
        <v>555</v>
      </c>
      <c r="B556" s="6">
        <v>211050059</v>
      </c>
      <c r="C556" s="5" t="s">
        <v>240</v>
      </c>
      <c r="D556" s="24">
        <f>VLOOKUP(B556,Sheet1!$B:$D,3,0)</f>
        <v>33797</v>
      </c>
      <c r="E556" s="5" t="s">
        <v>29</v>
      </c>
      <c r="F556" s="7" t="str">
        <f>VLOOKUP(B556,Sheet1!$B:$E,4,0)</f>
        <v>Thanh Hóa</v>
      </c>
      <c r="G556" s="6" t="s">
        <v>212</v>
      </c>
      <c r="H556" s="6">
        <v>7.49</v>
      </c>
      <c r="I556" s="13" t="str">
        <f t="shared" si="14"/>
        <v>khá</v>
      </c>
      <c r="J556" s="11" t="s">
        <v>1496</v>
      </c>
      <c r="K556" s="11">
        <v>4686</v>
      </c>
      <c r="M556" s="81"/>
    </row>
    <row r="557" spans="1:13" ht="15" customHeight="1" thickBot="1">
      <c r="A557" s="1">
        <v>556</v>
      </c>
      <c r="B557" s="6">
        <v>211050060</v>
      </c>
      <c r="C557" s="5" t="s">
        <v>147</v>
      </c>
      <c r="D557" s="24">
        <f>VLOOKUP(B557,Sheet1!$B:$D,3,0)</f>
        <v>33747</v>
      </c>
      <c r="E557" s="5" t="s">
        <v>29</v>
      </c>
      <c r="F557" s="7" t="str">
        <f>VLOOKUP(B557,Sheet1!$B:$E,4,0)</f>
        <v>Hải Dương</v>
      </c>
      <c r="G557" s="6" t="s">
        <v>212</v>
      </c>
      <c r="H557" s="6">
        <v>6.57</v>
      </c>
      <c r="I557" s="13" t="str">
        <f t="shared" si="14"/>
        <v>TB khá</v>
      </c>
      <c r="J557" s="11" t="s">
        <v>1497</v>
      </c>
      <c r="K557" s="11">
        <v>4687</v>
      </c>
      <c r="M557" s="81"/>
    </row>
    <row r="558" spans="1:13" ht="15" customHeight="1" thickBot="1">
      <c r="A558" s="4">
        <v>557</v>
      </c>
      <c r="B558" s="6">
        <v>211050063</v>
      </c>
      <c r="C558" s="5" t="s">
        <v>147</v>
      </c>
      <c r="D558" s="24">
        <f>VLOOKUP(B558,Sheet1!$B:$D,3,0)</f>
        <v>33240</v>
      </c>
      <c r="E558" s="5" t="s">
        <v>29</v>
      </c>
      <c r="F558" s="7" t="str">
        <f>VLOOKUP(B558,Sheet1!$B:$E,4,0)</f>
        <v>Nghệ An</v>
      </c>
      <c r="G558" s="6" t="s">
        <v>212</v>
      </c>
      <c r="H558" s="6">
        <v>7.71</v>
      </c>
      <c r="I558" s="13" t="str">
        <f t="shared" si="14"/>
        <v>khá</v>
      </c>
      <c r="J558" s="11" t="s">
        <v>1498</v>
      </c>
      <c r="K558" s="11">
        <v>4688</v>
      </c>
      <c r="M558" s="81"/>
    </row>
    <row r="559" spans="1:13" ht="15" customHeight="1" thickBot="1">
      <c r="A559" s="1">
        <v>558</v>
      </c>
      <c r="B559" s="6">
        <v>211050064</v>
      </c>
      <c r="C559" s="5" t="s">
        <v>241</v>
      </c>
      <c r="D559" s="24">
        <f>VLOOKUP(B559,Sheet1!$B:$D,3,0)</f>
        <v>33665</v>
      </c>
      <c r="E559" s="5" t="s">
        <v>29</v>
      </c>
      <c r="F559" s="7" t="str">
        <f>VLOOKUP(B559,Sheet1!$B:$E,4,0)</f>
        <v>Bắc Giang</v>
      </c>
      <c r="G559" s="6" t="s">
        <v>212</v>
      </c>
      <c r="H559" s="6">
        <v>7.02</v>
      </c>
      <c r="I559" s="13" t="str">
        <f t="shared" si="14"/>
        <v>khá</v>
      </c>
      <c r="J559" s="11" t="s">
        <v>1499</v>
      </c>
      <c r="K559" s="11">
        <v>4689</v>
      </c>
      <c r="M559" s="81"/>
    </row>
    <row r="560" spans="1:13" ht="15" customHeight="1" thickBot="1">
      <c r="A560" s="4">
        <v>559</v>
      </c>
      <c r="B560" s="6">
        <v>211050065</v>
      </c>
      <c r="C560" s="5" t="s">
        <v>242</v>
      </c>
      <c r="D560" s="24">
        <f>VLOOKUP(B560,Sheet1!$B:$D,3,0)</f>
        <v>33858</v>
      </c>
      <c r="E560" s="5" t="s">
        <v>29</v>
      </c>
      <c r="F560" s="7" t="str">
        <f>VLOOKUP(B560,Sheet1!$B:$E,4,0)</f>
        <v>Hải Dương</v>
      </c>
      <c r="G560" s="6" t="s">
        <v>212</v>
      </c>
      <c r="H560" s="6">
        <v>7.43</v>
      </c>
      <c r="I560" s="13" t="str">
        <f t="shared" si="14"/>
        <v>khá</v>
      </c>
      <c r="J560" s="11" t="s">
        <v>1500</v>
      </c>
      <c r="K560" s="11">
        <v>4690</v>
      </c>
      <c r="M560" s="81"/>
    </row>
    <row r="561" spans="1:13" ht="15" customHeight="1" thickBot="1">
      <c r="A561" s="1">
        <v>560</v>
      </c>
      <c r="B561" s="6">
        <v>211050067</v>
      </c>
      <c r="C561" s="5" t="s">
        <v>149</v>
      </c>
      <c r="D561" s="24">
        <f>VLOOKUP(B561,Sheet1!$B:$D,3,0)</f>
        <v>33689</v>
      </c>
      <c r="E561" s="5" t="s">
        <v>29</v>
      </c>
      <c r="F561" s="7" t="str">
        <f>VLOOKUP(B561,Sheet1!$B:$E,4,0)</f>
        <v>Hưng Yên</v>
      </c>
      <c r="G561" s="6" t="s">
        <v>212</v>
      </c>
      <c r="H561" s="6">
        <v>7.46</v>
      </c>
      <c r="I561" s="13" t="str">
        <f t="shared" si="14"/>
        <v>khá</v>
      </c>
      <c r="J561" s="11" t="s">
        <v>1501</v>
      </c>
      <c r="K561" s="11">
        <v>4691</v>
      </c>
      <c r="M561" s="81"/>
    </row>
    <row r="562" spans="1:13" ht="15" customHeight="1" thickBot="1">
      <c r="A562" s="4">
        <v>561</v>
      </c>
      <c r="B562" s="6">
        <v>211050069</v>
      </c>
      <c r="C562" s="5" t="s">
        <v>149</v>
      </c>
      <c r="D562" s="24">
        <f>VLOOKUP(B562,Sheet1!$B:$D,3,0)</f>
        <v>33818</v>
      </c>
      <c r="E562" s="5" t="s">
        <v>29</v>
      </c>
      <c r="F562" s="7" t="str">
        <f>VLOOKUP(B562,Sheet1!$B:$E,4,0)</f>
        <v>Nghệ An</v>
      </c>
      <c r="G562" s="6" t="s">
        <v>212</v>
      </c>
      <c r="H562" s="6">
        <v>7.74</v>
      </c>
      <c r="I562" s="13" t="str">
        <f t="shared" si="14"/>
        <v>khá</v>
      </c>
      <c r="J562" s="11" t="s">
        <v>1502</v>
      </c>
      <c r="K562" s="11">
        <v>4692</v>
      </c>
      <c r="M562" s="81"/>
    </row>
    <row r="563" spans="1:13" ht="15" customHeight="1" thickBot="1">
      <c r="A563" s="1">
        <v>562</v>
      </c>
      <c r="B563" s="6">
        <v>211050072</v>
      </c>
      <c r="C563" s="5" t="s">
        <v>243</v>
      </c>
      <c r="D563" s="24">
        <f>VLOOKUP(B563,Sheet1!$B:$D,3,0)</f>
        <v>33873</v>
      </c>
      <c r="E563" s="5" t="s">
        <v>29</v>
      </c>
      <c r="F563" s="7" t="str">
        <f>VLOOKUP(B563,Sheet1!$B:$E,4,0)</f>
        <v>Vĩnh Phúc</v>
      </c>
      <c r="G563" s="6" t="s">
        <v>212</v>
      </c>
      <c r="H563" s="6">
        <v>7.04</v>
      </c>
      <c r="I563" s="13" t="str">
        <f t="shared" si="14"/>
        <v>khá</v>
      </c>
      <c r="J563" s="11" t="s">
        <v>1503</v>
      </c>
      <c r="K563" s="11">
        <v>4693</v>
      </c>
      <c r="M563" s="81"/>
    </row>
    <row r="564" spans="1:13" ht="15" customHeight="1" thickBot="1">
      <c r="A564" s="4">
        <v>563</v>
      </c>
      <c r="B564" s="6">
        <v>211050073</v>
      </c>
      <c r="C564" s="5" t="s">
        <v>244</v>
      </c>
      <c r="D564" s="24">
        <f>VLOOKUP(B564,Sheet1!$B:$D,3,0)</f>
        <v>33444</v>
      </c>
      <c r="E564" s="5" t="s">
        <v>29</v>
      </c>
      <c r="F564" s="7" t="str">
        <f>VLOOKUP(B564,Sheet1!$B:$E,4,0)</f>
        <v>Phú Thọ</v>
      </c>
      <c r="G564" s="6" t="s">
        <v>212</v>
      </c>
      <c r="H564" s="6">
        <v>7.7</v>
      </c>
      <c r="I564" s="13" t="str">
        <f t="shared" si="14"/>
        <v>khá</v>
      </c>
      <c r="J564" s="11" t="s">
        <v>1504</v>
      </c>
      <c r="K564" s="11">
        <v>4694</v>
      </c>
      <c r="M564" s="81"/>
    </row>
    <row r="565" spans="1:13" ht="15" customHeight="1" thickBot="1">
      <c r="A565" s="1">
        <v>564</v>
      </c>
      <c r="B565" s="6">
        <v>211050075</v>
      </c>
      <c r="C565" s="5" t="s">
        <v>245</v>
      </c>
      <c r="D565" s="24">
        <f>VLOOKUP(B565,Sheet1!$B:$D,3,0)</f>
        <v>33685</v>
      </c>
      <c r="E565" s="5" t="s">
        <v>29</v>
      </c>
      <c r="F565" s="7" t="str">
        <f>VLOOKUP(B565,Sheet1!$B:$E,4,0)</f>
        <v>Bắc Giang</v>
      </c>
      <c r="G565" s="6" t="s">
        <v>212</v>
      </c>
      <c r="H565" s="6">
        <v>6.8</v>
      </c>
      <c r="I565" s="13" t="str">
        <f t="shared" si="14"/>
        <v>TB khá</v>
      </c>
      <c r="J565" s="11" t="s">
        <v>1505</v>
      </c>
      <c r="K565" s="11">
        <v>4695</v>
      </c>
      <c r="M565" s="81"/>
    </row>
    <row r="566" spans="1:13" ht="15" customHeight="1" thickBot="1">
      <c r="A566" s="4">
        <v>565</v>
      </c>
      <c r="B566" s="6">
        <v>211050077</v>
      </c>
      <c r="C566" s="5" t="s">
        <v>246</v>
      </c>
      <c r="D566" s="24">
        <f>VLOOKUP(B566,Sheet1!$B:$D,3,0)</f>
        <v>33313</v>
      </c>
      <c r="E566" s="5" t="s">
        <v>30</v>
      </c>
      <c r="F566" s="7" t="str">
        <f>VLOOKUP(B566,Sheet1!$B:$E,4,0)</f>
        <v>Hải Dương</v>
      </c>
      <c r="G566" s="6" t="s">
        <v>212</v>
      </c>
      <c r="H566" s="6">
        <v>7.05</v>
      </c>
      <c r="I566" s="13" t="str">
        <f t="shared" si="14"/>
        <v>khá</v>
      </c>
      <c r="J566" s="11" t="s">
        <v>1506</v>
      </c>
      <c r="K566" s="11">
        <v>4696</v>
      </c>
      <c r="M566" s="81"/>
    </row>
    <row r="567" spans="1:13" ht="15" customHeight="1" thickBot="1">
      <c r="A567" s="1">
        <v>566</v>
      </c>
      <c r="B567" s="6">
        <v>211050078</v>
      </c>
      <c r="C567" s="5" t="s">
        <v>247</v>
      </c>
      <c r="D567" s="24">
        <f>VLOOKUP(B567,Sheet1!$B:$D,3,0)</f>
        <v>33716</v>
      </c>
      <c r="E567" s="5" t="s">
        <v>29</v>
      </c>
      <c r="F567" s="7" t="str">
        <f>VLOOKUP(B567,Sheet1!$B:$E,4,0)</f>
        <v>Bắc Ninh</v>
      </c>
      <c r="G567" s="6" t="s">
        <v>212</v>
      </c>
      <c r="H567" s="6">
        <v>6.65</v>
      </c>
      <c r="I567" s="13" t="str">
        <f t="shared" si="14"/>
        <v>TB khá</v>
      </c>
      <c r="J567" s="11" t="s">
        <v>1507</v>
      </c>
      <c r="K567" s="11">
        <v>4697</v>
      </c>
      <c r="M567" s="81"/>
    </row>
    <row r="568" spans="1:13" ht="15" customHeight="1" thickBot="1">
      <c r="A568" s="4">
        <v>567</v>
      </c>
      <c r="B568" s="6">
        <v>211050081</v>
      </c>
      <c r="C568" s="5" t="s">
        <v>248</v>
      </c>
      <c r="D568" s="24">
        <f>VLOOKUP(B568,Sheet1!$B:$D,3,0)</f>
        <v>33792</v>
      </c>
      <c r="E568" s="5" t="s">
        <v>29</v>
      </c>
      <c r="F568" s="7" t="str">
        <f>VLOOKUP(B568,Sheet1!$B:$E,4,0)</f>
        <v>Hưng Yên</v>
      </c>
      <c r="G568" s="6" t="s">
        <v>212</v>
      </c>
      <c r="H568" s="6">
        <v>7.29</v>
      </c>
      <c r="I568" s="13" t="str">
        <f t="shared" si="14"/>
        <v>khá</v>
      </c>
      <c r="J568" s="11" t="s">
        <v>1508</v>
      </c>
      <c r="K568" s="11">
        <v>4698</v>
      </c>
      <c r="M568" s="81"/>
    </row>
    <row r="569" spans="1:13" ht="15" customHeight="1" thickBot="1">
      <c r="A569" s="1">
        <v>568</v>
      </c>
      <c r="B569" s="6">
        <v>211050082</v>
      </c>
      <c r="C569" s="5" t="s">
        <v>249</v>
      </c>
      <c r="D569" s="24">
        <f>VLOOKUP(B569,Sheet1!$B:$D,3,0)</f>
        <v>33865</v>
      </c>
      <c r="E569" s="5" t="s">
        <v>29</v>
      </c>
      <c r="F569" s="7" t="str">
        <f>VLOOKUP(B569,Sheet1!$B:$E,4,0)</f>
        <v>Bắc Ninh</v>
      </c>
      <c r="G569" s="6" t="s">
        <v>212</v>
      </c>
      <c r="H569" s="6">
        <v>7.44</v>
      </c>
      <c r="I569" s="13" t="str">
        <f t="shared" si="14"/>
        <v>khá</v>
      </c>
      <c r="J569" s="11" t="s">
        <v>1509</v>
      </c>
      <c r="K569" s="11">
        <v>4699</v>
      </c>
      <c r="M569" s="81"/>
    </row>
    <row r="570" spans="1:13" ht="15" customHeight="1" thickBot="1">
      <c r="A570" s="4">
        <v>569</v>
      </c>
      <c r="B570" s="6">
        <v>211050086</v>
      </c>
      <c r="C570" s="5" t="s">
        <v>250</v>
      </c>
      <c r="D570" s="24">
        <f>VLOOKUP(B570,Sheet1!$B:$D,3,0)</f>
        <v>33696</v>
      </c>
      <c r="E570" s="5" t="s">
        <v>30</v>
      </c>
      <c r="F570" s="7" t="str">
        <f>VLOOKUP(B570,Sheet1!$B:$E,4,0)</f>
        <v>Phú Thọ</v>
      </c>
      <c r="G570" s="6" t="s">
        <v>212</v>
      </c>
      <c r="H570" s="6">
        <v>6.92</v>
      </c>
      <c r="I570" s="13" t="str">
        <f t="shared" si="14"/>
        <v>TB khá</v>
      </c>
      <c r="J570" s="11" t="s">
        <v>1510</v>
      </c>
      <c r="K570" s="11">
        <v>4700</v>
      </c>
      <c r="M570" s="81"/>
    </row>
    <row r="571" spans="1:13" ht="15" customHeight="1" thickBot="1">
      <c r="A571" s="1">
        <v>570</v>
      </c>
      <c r="B571" s="6">
        <v>211050090</v>
      </c>
      <c r="C571" s="5" t="s">
        <v>213</v>
      </c>
      <c r="D571" s="24">
        <f>VLOOKUP(B571,Sheet1!$B:$D,3,0)</f>
        <v>33636</v>
      </c>
      <c r="E571" s="5" t="s">
        <v>29</v>
      </c>
      <c r="F571" s="7" t="str">
        <f>VLOOKUP(B571,Sheet1!$B:$E,4,0)</f>
        <v>Thanh Hóa</v>
      </c>
      <c r="G571" s="6" t="s">
        <v>212</v>
      </c>
      <c r="H571" s="6">
        <v>7.38</v>
      </c>
      <c r="I571" s="13" t="str">
        <f t="shared" si="14"/>
        <v>khá</v>
      </c>
      <c r="J571" s="11" t="s">
        <v>1511</v>
      </c>
      <c r="K571" s="11">
        <v>4701</v>
      </c>
      <c r="M571" s="81"/>
    </row>
    <row r="572" spans="1:13" ht="15" customHeight="1" thickBot="1">
      <c r="A572" s="4">
        <v>571</v>
      </c>
      <c r="B572" s="6">
        <v>211050092</v>
      </c>
      <c r="C572" s="5" t="s">
        <v>251</v>
      </c>
      <c r="D572" s="24">
        <f>VLOOKUP(B572,Sheet1!$B:$D,3,0)</f>
        <v>33330</v>
      </c>
      <c r="E572" s="5" t="s">
        <v>29</v>
      </c>
      <c r="F572" s="7" t="str">
        <f>VLOOKUP(B572,Sheet1!$B:$E,4,0)</f>
        <v>Phú Thọ</v>
      </c>
      <c r="G572" s="6" t="s">
        <v>212</v>
      </c>
      <c r="H572" s="6">
        <v>7.35</v>
      </c>
      <c r="I572" s="13" t="str">
        <f t="shared" si="14"/>
        <v>khá</v>
      </c>
      <c r="J572" s="11" t="s">
        <v>1512</v>
      </c>
      <c r="K572" s="11">
        <v>4702</v>
      </c>
      <c r="M572" s="81"/>
    </row>
    <row r="573" spans="1:13" ht="15" customHeight="1" thickBot="1">
      <c r="A573" s="1">
        <v>572</v>
      </c>
      <c r="B573" s="6">
        <v>211050097</v>
      </c>
      <c r="C573" s="5" t="s">
        <v>252</v>
      </c>
      <c r="D573" s="24">
        <f>VLOOKUP(B573,Sheet1!$B:$D,3,0)</f>
        <v>33894</v>
      </c>
      <c r="E573" s="5" t="s">
        <v>29</v>
      </c>
      <c r="F573" s="7" t="str">
        <f>VLOOKUP(B573,Sheet1!$B:$E,4,0)</f>
        <v>Phú Thọ</v>
      </c>
      <c r="G573" s="6" t="s">
        <v>212</v>
      </c>
      <c r="H573" s="6">
        <v>7.11</v>
      </c>
      <c r="I573" s="13" t="str">
        <f t="shared" si="14"/>
        <v>khá</v>
      </c>
      <c r="J573" s="11" t="s">
        <v>1513</v>
      </c>
      <c r="K573" s="11">
        <v>4703</v>
      </c>
      <c r="M573" s="81"/>
    </row>
    <row r="574" spans="1:13" ht="15" customHeight="1" thickBot="1">
      <c r="A574" s="4">
        <v>573</v>
      </c>
      <c r="B574" s="6">
        <v>211050100</v>
      </c>
      <c r="C574" s="5" t="s">
        <v>253</v>
      </c>
      <c r="D574" s="24">
        <f>VLOOKUP(B574,Sheet1!$B:$D,3,0)</f>
        <v>33912</v>
      </c>
      <c r="E574" s="5" t="s">
        <v>29</v>
      </c>
      <c r="F574" s="7" t="str">
        <f>VLOOKUP(B574,Sheet1!$B:$E,4,0)</f>
        <v>Thái Bình</v>
      </c>
      <c r="G574" s="6" t="s">
        <v>212</v>
      </c>
      <c r="H574" s="6">
        <v>8.02</v>
      </c>
      <c r="I574" s="13" t="str">
        <f t="shared" si="14"/>
        <v>giỏi</v>
      </c>
      <c r="J574" s="11" t="s">
        <v>1514</v>
      </c>
      <c r="K574" s="11">
        <v>4704</v>
      </c>
      <c r="M574" s="81"/>
    </row>
    <row r="575" spans="1:13" ht="15" customHeight="1" thickBot="1">
      <c r="A575" s="1">
        <v>574</v>
      </c>
      <c r="B575" s="6">
        <v>211050102</v>
      </c>
      <c r="C575" s="5" t="s">
        <v>254</v>
      </c>
      <c r="D575" s="24">
        <f>VLOOKUP(B575,Sheet1!$B:$D,3,0)</f>
        <v>33616</v>
      </c>
      <c r="E575" s="5" t="s">
        <v>30</v>
      </c>
      <c r="F575" s="7" t="str">
        <f>VLOOKUP(B575,Sheet1!$B:$E,4,0)</f>
        <v>TP Hà Nội </v>
      </c>
      <c r="G575" s="6" t="s">
        <v>212</v>
      </c>
      <c r="H575" s="6">
        <v>7.35</v>
      </c>
      <c r="I575" s="13" t="str">
        <f t="shared" si="14"/>
        <v>khá</v>
      </c>
      <c r="J575" s="11" t="s">
        <v>1515</v>
      </c>
      <c r="K575" s="11">
        <v>4705</v>
      </c>
      <c r="M575" s="81"/>
    </row>
    <row r="576" spans="1:13" ht="15" customHeight="1" thickBot="1">
      <c r="A576" s="4">
        <v>575</v>
      </c>
      <c r="B576" s="6">
        <v>211050104</v>
      </c>
      <c r="C576" s="5" t="s">
        <v>167</v>
      </c>
      <c r="D576" s="24">
        <f>VLOOKUP(B576,Sheet1!$B:$D,3,0)</f>
        <v>33569</v>
      </c>
      <c r="E576" s="5" t="s">
        <v>29</v>
      </c>
      <c r="F576" s="7" t="str">
        <f>VLOOKUP(B576,Sheet1!$B:$E,4,0)</f>
        <v>Hà Nam</v>
      </c>
      <c r="G576" s="6" t="s">
        <v>212</v>
      </c>
      <c r="H576" s="6">
        <v>7.09</v>
      </c>
      <c r="I576" s="13" t="str">
        <f t="shared" si="14"/>
        <v>khá</v>
      </c>
      <c r="J576" s="11" t="s">
        <v>1516</v>
      </c>
      <c r="K576" s="11">
        <v>4706</v>
      </c>
      <c r="M576" s="81"/>
    </row>
    <row r="577" spans="1:13" ht="15" customHeight="1" thickBot="1">
      <c r="A577" s="1">
        <v>576</v>
      </c>
      <c r="B577" s="6">
        <v>211050106</v>
      </c>
      <c r="C577" s="5" t="s">
        <v>167</v>
      </c>
      <c r="D577" s="24">
        <f>VLOOKUP(B577,Sheet1!$B:$D,3,0)</f>
        <v>33358</v>
      </c>
      <c r="E577" s="5" t="s">
        <v>29</v>
      </c>
      <c r="F577" s="7" t="str">
        <f>VLOOKUP(B577,Sheet1!$B:$E,4,0)</f>
        <v>Thanh Hóa</v>
      </c>
      <c r="G577" s="6" t="s">
        <v>212</v>
      </c>
      <c r="H577" s="6">
        <v>7.56</v>
      </c>
      <c r="I577" s="13" t="str">
        <f t="shared" si="14"/>
        <v>khá</v>
      </c>
      <c r="J577" s="11" t="s">
        <v>1517</v>
      </c>
      <c r="K577" s="11">
        <v>4707</v>
      </c>
      <c r="M577" s="81"/>
    </row>
    <row r="578" spans="1:13" ht="15" customHeight="1" thickBot="1">
      <c r="A578" s="4">
        <v>577</v>
      </c>
      <c r="B578" s="6">
        <v>211050109</v>
      </c>
      <c r="C578" s="5" t="s">
        <v>256</v>
      </c>
      <c r="D578" s="24">
        <f>VLOOKUP(B578,Sheet1!$B:$D,3,0)</f>
        <v>33500</v>
      </c>
      <c r="E578" s="5" t="s">
        <v>29</v>
      </c>
      <c r="F578" s="7" t="str">
        <f>VLOOKUP(B578,Sheet1!$B:$E,4,0)</f>
        <v>Hưng Yên</v>
      </c>
      <c r="G578" s="6" t="s">
        <v>212</v>
      </c>
      <c r="H578" s="6">
        <v>7.29</v>
      </c>
      <c r="I578" s="13" t="str">
        <f t="shared" si="14"/>
        <v>khá</v>
      </c>
      <c r="J578" s="11" t="s">
        <v>1518</v>
      </c>
      <c r="K578" s="11">
        <v>4708</v>
      </c>
      <c r="M578" s="81"/>
    </row>
    <row r="579" spans="1:13" ht="15" customHeight="1" thickBot="1">
      <c r="A579" s="1">
        <v>578</v>
      </c>
      <c r="B579" s="6">
        <v>211050111</v>
      </c>
      <c r="C579" s="5" t="s">
        <v>257</v>
      </c>
      <c r="D579" s="24">
        <f>VLOOKUP(B579,Sheet1!$B:$D,3,0)</f>
        <v>33903</v>
      </c>
      <c r="E579" s="5" t="s">
        <v>29</v>
      </c>
      <c r="F579" s="7" t="str">
        <f>VLOOKUP(B579,Sheet1!$B:$E,4,0)</f>
        <v>Bắc Giang</v>
      </c>
      <c r="G579" s="6" t="s">
        <v>212</v>
      </c>
      <c r="H579" s="6">
        <v>7.14</v>
      </c>
      <c r="I579" s="13" t="str">
        <f t="shared" si="14"/>
        <v>khá</v>
      </c>
      <c r="J579" s="11" t="s">
        <v>1519</v>
      </c>
      <c r="K579" s="11">
        <v>4709</v>
      </c>
      <c r="M579" s="81"/>
    </row>
    <row r="580" spans="1:13" ht="15" customHeight="1" thickBot="1">
      <c r="A580" s="4">
        <v>579</v>
      </c>
      <c r="B580" s="6">
        <v>211050113</v>
      </c>
      <c r="C580" s="5" t="s">
        <v>258</v>
      </c>
      <c r="D580" s="24">
        <f>VLOOKUP(B580,Sheet1!$B:$D,3,0)</f>
        <v>33948</v>
      </c>
      <c r="E580" s="5" t="s">
        <v>29</v>
      </c>
      <c r="F580" s="7" t="str">
        <f>VLOOKUP(B580,Sheet1!$B:$E,4,0)</f>
        <v>Lào Cai</v>
      </c>
      <c r="G580" s="6" t="s">
        <v>212</v>
      </c>
      <c r="H580" s="6">
        <v>7.68</v>
      </c>
      <c r="I580" s="13" t="str">
        <f t="shared" si="14"/>
        <v>khá</v>
      </c>
      <c r="J580" s="11" t="s">
        <v>1520</v>
      </c>
      <c r="K580" s="11">
        <v>4710</v>
      </c>
      <c r="M580" s="81"/>
    </row>
    <row r="581" spans="1:13" ht="15" customHeight="1" thickBot="1">
      <c r="A581" s="1">
        <v>580</v>
      </c>
      <c r="B581" s="6">
        <v>211050116</v>
      </c>
      <c r="C581" s="5" t="s">
        <v>259</v>
      </c>
      <c r="D581" s="24">
        <f>VLOOKUP(B581,Sheet1!$B:$D,3,0)</f>
        <v>33957</v>
      </c>
      <c r="E581" s="5" t="s">
        <v>29</v>
      </c>
      <c r="F581" s="7" t="str">
        <f>VLOOKUP(B581,Sheet1!$B:$E,4,0)</f>
        <v>Hải Dương</v>
      </c>
      <c r="G581" s="6" t="s">
        <v>212</v>
      </c>
      <c r="H581" s="6">
        <v>6.81</v>
      </c>
      <c r="I581" s="13" t="str">
        <f t="shared" si="14"/>
        <v>TB khá</v>
      </c>
      <c r="J581" s="11" t="s">
        <v>1521</v>
      </c>
      <c r="K581" s="11">
        <v>4711</v>
      </c>
      <c r="M581" s="83"/>
    </row>
    <row r="582" spans="1:13" ht="15" customHeight="1" thickBot="1">
      <c r="A582" s="4">
        <v>581</v>
      </c>
      <c r="B582" s="6">
        <v>211050118</v>
      </c>
      <c r="C582" s="5" t="s">
        <v>260</v>
      </c>
      <c r="D582" s="24">
        <f>VLOOKUP(B582,Sheet1!$B:$D,3,0)</f>
        <v>33518</v>
      </c>
      <c r="E582" s="5" t="s">
        <v>29</v>
      </c>
      <c r="F582" s="7" t="str">
        <f>VLOOKUP(B582,Sheet1!$B:$E,4,0)</f>
        <v>Nghệ An</v>
      </c>
      <c r="G582" s="6" t="s">
        <v>212</v>
      </c>
      <c r="H582" s="6">
        <v>7.66</v>
      </c>
      <c r="I582" s="13" t="str">
        <f t="shared" si="14"/>
        <v>khá</v>
      </c>
      <c r="J582" s="11" t="s">
        <v>1522</v>
      </c>
      <c r="K582" s="11">
        <v>4712</v>
      </c>
      <c r="M582" s="81"/>
    </row>
    <row r="583" spans="1:13" ht="15" customHeight="1" thickBot="1">
      <c r="A583" s="1">
        <v>582</v>
      </c>
      <c r="B583" s="6">
        <v>211050119</v>
      </c>
      <c r="C583" s="5" t="s">
        <v>261</v>
      </c>
      <c r="D583" s="24">
        <f>VLOOKUP(B583,Sheet1!$B:$D,3,0)</f>
        <v>33696</v>
      </c>
      <c r="E583" s="5" t="s">
        <v>29</v>
      </c>
      <c r="F583" s="7" t="str">
        <f>VLOOKUP(B583,Sheet1!$B:$E,4,0)</f>
        <v>Hải Dương</v>
      </c>
      <c r="G583" s="6" t="s">
        <v>212</v>
      </c>
      <c r="H583" s="6">
        <v>7</v>
      </c>
      <c r="I583" s="13" t="str">
        <f t="shared" si="14"/>
        <v>khá</v>
      </c>
      <c r="J583" s="11" t="s">
        <v>1523</v>
      </c>
      <c r="K583" s="11">
        <v>4713</v>
      </c>
      <c r="M583" s="81"/>
    </row>
    <row r="584" spans="1:13" ht="15" customHeight="1" thickBot="1">
      <c r="A584" s="4">
        <v>583</v>
      </c>
      <c r="B584" s="6">
        <v>211050121</v>
      </c>
      <c r="C584" s="5" t="s">
        <v>262</v>
      </c>
      <c r="D584" s="24">
        <f>VLOOKUP(B584,Sheet1!$B:$D,3,0)</f>
        <v>33129</v>
      </c>
      <c r="E584" s="5" t="s">
        <v>29</v>
      </c>
      <c r="F584" s="7" t="str">
        <f>VLOOKUP(B584,Sheet1!$B:$E,4,0)</f>
        <v>Hải Dương</v>
      </c>
      <c r="G584" s="6" t="s">
        <v>212</v>
      </c>
      <c r="H584" s="6">
        <v>7.12</v>
      </c>
      <c r="I584" s="13" t="str">
        <f t="shared" si="14"/>
        <v>khá</v>
      </c>
      <c r="J584" s="11" t="s">
        <v>1524</v>
      </c>
      <c r="K584" s="11">
        <v>4714</v>
      </c>
      <c r="M584" s="81"/>
    </row>
    <row r="585" spans="1:13" ht="15" customHeight="1" thickBot="1">
      <c r="A585" s="1">
        <v>584</v>
      </c>
      <c r="B585" s="6">
        <v>211050123</v>
      </c>
      <c r="C585" s="5" t="s">
        <v>177</v>
      </c>
      <c r="D585" s="24">
        <f>VLOOKUP(B585,Sheet1!$B:$D,3,0)</f>
        <v>32638</v>
      </c>
      <c r="E585" s="5" t="s">
        <v>29</v>
      </c>
      <c r="F585" s="7" t="str">
        <f>VLOOKUP(B585,Sheet1!$B:$E,4,0)</f>
        <v>Hải Dương</v>
      </c>
      <c r="G585" s="6" t="s">
        <v>212</v>
      </c>
      <c r="H585" s="6">
        <v>6.99</v>
      </c>
      <c r="I585" s="13" t="str">
        <f t="shared" si="14"/>
        <v>TB khá</v>
      </c>
      <c r="J585" s="11" t="s">
        <v>1525</v>
      </c>
      <c r="K585" s="11">
        <v>4715</v>
      </c>
      <c r="M585" s="81"/>
    </row>
    <row r="586" spans="1:13" ht="15" customHeight="1" thickBot="1">
      <c r="A586" s="4">
        <v>585</v>
      </c>
      <c r="B586" s="6">
        <v>211050124</v>
      </c>
      <c r="C586" s="5" t="s">
        <v>177</v>
      </c>
      <c r="D586" s="24">
        <f>VLOOKUP(B586,Sheet1!$B:$D,3,0)</f>
        <v>33417</v>
      </c>
      <c r="E586" s="5" t="s">
        <v>29</v>
      </c>
      <c r="F586" s="7" t="str">
        <f>VLOOKUP(B586,Sheet1!$B:$E,4,0)</f>
        <v>Hải Dương</v>
      </c>
      <c r="G586" s="6" t="s">
        <v>212</v>
      </c>
      <c r="H586" s="6">
        <v>7.26</v>
      </c>
      <c r="I586" s="13" t="str">
        <f t="shared" si="14"/>
        <v>khá</v>
      </c>
      <c r="J586" s="11" t="s">
        <v>1526</v>
      </c>
      <c r="K586" s="11">
        <v>4716</v>
      </c>
      <c r="M586" s="81"/>
    </row>
    <row r="587" spans="1:13" ht="15" customHeight="1" thickBot="1">
      <c r="A587" s="1">
        <v>586</v>
      </c>
      <c r="B587" s="6">
        <v>211050126</v>
      </c>
      <c r="C587" s="5" t="s">
        <v>263</v>
      </c>
      <c r="D587" s="24">
        <f>VLOOKUP(B587,Sheet1!$B:$D,3,0)</f>
        <v>33320</v>
      </c>
      <c r="E587" s="5" t="s">
        <v>29</v>
      </c>
      <c r="F587" s="7" t="str">
        <f>VLOOKUP(B587,Sheet1!$B:$E,4,0)</f>
        <v>Hưng Yên</v>
      </c>
      <c r="G587" s="6" t="s">
        <v>212</v>
      </c>
      <c r="H587" s="6">
        <v>7.14</v>
      </c>
      <c r="I587" s="13" t="str">
        <f t="shared" si="14"/>
        <v>khá</v>
      </c>
      <c r="J587" s="11" t="s">
        <v>1527</v>
      </c>
      <c r="K587" s="11">
        <v>4717</v>
      </c>
      <c r="M587" s="81"/>
    </row>
    <row r="588" spans="1:13" ht="15" customHeight="1" thickBot="1">
      <c r="A588" s="4">
        <v>587</v>
      </c>
      <c r="B588" s="6">
        <v>211050127</v>
      </c>
      <c r="C588" s="5" t="s">
        <v>177</v>
      </c>
      <c r="D588" s="24">
        <f>VLOOKUP(B588,Sheet1!$B:$D,3,0)</f>
        <v>33917</v>
      </c>
      <c r="E588" s="5" t="s">
        <v>29</v>
      </c>
      <c r="F588" s="7" t="str">
        <f>VLOOKUP(B588,Sheet1!$B:$E,4,0)</f>
        <v>Nam Định</v>
      </c>
      <c r="G588" s="6" t="s">
        <v>212</v>
      </c>
      <c r="H588" s="6">
        <v>6.93</v>
      </c>
      <c r="I588" s="13" t="str">
        <f t="shared" si="14"/>
        <v>TB khá</v>
      </c>
      <c r="J588" s="11" t="s">
        <v>1528</v>
      </c>
      <c r="K588" s="11">
        <v>4718</v>
      </c>
      <c r="M588" s="81"/>
    </row>
    <row r="589" spans="1:13" ht="15" customHeight="1" thickBot="1">
      <c r="A589" s="1">
        <v>588</v>
      </c>
      <c r="B589" s="6">
        <v>211050129</v>
      </c>
      <c r="C589" s="5" t="s">
        <v>19</v>
      </c>
      <c r="D589" s="24">
        <f>VLOOKUP(B589,Sheet1!$B:$D,3,0)</f>
        <v>33838</v>
      </c>
      <c r="E589" s="5" t="s">
        <v>29</v>
      </c>
      <c r="F589" s="7" t="str">
        <f>VLOOKUP(B589,Sheet1!$B:$E,4,0)</f>
        <v>TP Hà Nội </v>
      </c>
      <c r="G589" s="6" t="s">
        <v>212</v>
      </c>
      <c r="H589" s="6">
        <v>8.31</v>
      </c>
      <c r="I589" s="13" t="str">
        <f t="shared" si="14"/>
        <v>giỏi</v>
      </c>
      <c r="J589" s="11" t="s">
        <v>1529</v>
      </c>
      <c r="K589" s="11">
        <v>4719</v>
      </c>
      <c r="M589" s="81"/>
    </row>
    <row r="590" spans="1:13" ht="15" customHeight="1" thickBot="1">
      <c r="A590" s="4">
        <v>589</v>
      </c>
      <c r="B590" s="6">
        <v>211050131</v>
      </c>
      <c r="C590" s="5" t="s">
        <v>264</v>
      </c>
      <c r="D590" s="24">
        <f>VLOOKUP(B590,Sheet1!$B:$D,3,0)</f>
        <v>33483</v>
      </c>
      <c r="E590" s="5" t="s">
        <v>29</v>
      </c>
      <c r="F590" s="7" t="str">
        <f>VLOOKUP(B590,Sheet1!$B:$E,4,0)</f>
        <v>Hải Phòng</v>
      </c>
      <c r="G590" s="6" t="s">
        <v>212</v>
      </c>
      <c r="H590" s="6">
        <v>7.43</v>
      </c>
      <c r="I590" s="13" t="str">
        <f t="shared" si="14"/>
        <v>khá</v>
      </c>
      <c r="J590" s="11" t="s">
        <v>1530</v>
      </c>
      <c r="K590" s="11">
        <v>4720</v>
      </c>
      <c r="M590" s="81"/>
    </row>
    <row r="591" spans="1:13" ht="15" customHeight="1" thickBot="1">
      <c r="A591" s="1">
        <v>590</v>
      </c>
      <c r="B591" s="6">
        <v>211050138</v>
      </c>
      <c r="C591" s="5" t="s">
        <v>265</v>
      </c>
      <c r="D591" s="24">
        <f>VLOOKUP(B591,Sheet1!$B:$D,3,0)</f>
        <v>33471</v>
      </c>
      <c r="E591" s="5" t="s">
        <v>29</v>
      </c>
      <c r="F591" s="7" t="str">
        <f>VLOOKUP(B591,Sheet1!$B:$E,4,0)</f>
        <v>Bắc Giang</v>
      </c>
      <c r="G591" s="6" t="s">
        <v>212</v>
      </c>
      <c r="H591" s="6">
        <v>6.83</v>
      </c>
      <c r="I591" s="13" t="str">
        <f t="shared" si="14"/>
        <v>TB khá</v>
      </c>
      <c r="J591" s="11" t="s">
        <v>1531</v>
      </c>
      <c r="K591" s="11">
        <v>4721</v>
      </c>
      <c r="M591" s="81"/>
    </row>
    <row r="592" spans="1:13" ht="15" customHeight="1" thickBot="1">
      <c r="A592" s="4">
        <v>591</v>
      </c>
      <c r="B592" s="6">
        <v>211050140</v>
      </c>
      <c r="C592" s="5" t="s">
        <v>266</v>
      </c>
      <c r="D592" s="24">
        <f>VLOOKUP(B592,Sheet1!$B:$D,3,0)</f>
        <v>33572</v>
      </c>
      <c r="E592" s="5" t="s">
        <v>30</v>
      </c>
      <c r="F592" s="7" t="str">
        <f>VLOOKUP(B592,Sheet1!$B:$E,4,0)</f>
        <v>Bắc Ninh</v>
      </c>
      <c r="G592" s="6" t="s">
        <v>212</v>
      </c>
      <c r="H592" s="6">
        <v>6.71</v>
      </c>
      <c r="I592" s="13" t="str">
        <f t="shared" si="14"/>
        <v>TB khá</v>
      </c>
      <c r="J592" s="11" t="s">
        <v>1532</v>
      </c>
      <c r="K592" s="11">
        <v>4722</v>
      </c>
      <c r="M592" s="81"/>
    </row>
    <row r="593" spans="1:13" ht="15" customHeight="1" thickBot="1">
      <c r="A593" s="1">
        <v>592</v>
      </c>
      <c r="B593" s="6">
        <v>211050144</v>
      </c>
      <c r="C593" s="5" t="s">
        <v>267</v>
      </c>
      <c r="D593" s="24">
        <f>VLOOKUP(B593,Sheet1!$B:$D,3,0)</f>
        <v>33644</v>
      </c>
      <c r="E593" s="5" t="s">
        <v>29</v>
      </c>
      <c r="F593" s="7" t="str">
        <f>VLOOKUP(B593,Sheet1!$B:$E,4,0)</f>
        <v>Hưng Yên</v>
      </c>
      <c r="G593" s="6" t="s">
        <v>212</v>
      </c>
      <c r="H593" s="6">
        <v>7.39</v>
      </c>
      <c r="I593" s="13" t="str">
        <f t="shared" si="14"/>
        <v>khá</v>
      </c>
      <c r="J593" s="11" t="s">
        <v>1533</v>
      </c>
      <c r="K593" s="11">
        <v>4723</v>
      </c>
      <c r="M593" s="81"/>
    </row>
    <row r="594" spans="1:13" ht="15" customHeight="1" thickBot="1">
      <c r="A594" s="4">
        <v>593</v>
      </c>
      <c r="B594" s="6">
        <v>211050145</v>
      </c>
      <c r="C594" s="5" t="s">
        <v>268</v>
      </c>
      <c r="D594" s="24">
        <f>VLOOKUP(B594,Sheet1!$B:$D,3,0)</f>
        <v>33638</v>
      </c>
      <c r="E594" s="5" t="s">
        <v>29</v>
      </c>
      <c r="F594" s="7" t="str">
        <f>VLOOKUP(B594,Sheet1!$B:$E,4,0)</f>
        <v>Lạng Sơn</v>
      </c>
      <c r="G594" s="6" t="s">
        <v>212</v>
      </c>
      <c r="H594" s="6">
        <v>7.86</v>
      </c>
      <c r="I594" s="13" t="str">
        <f t="shared" si="14"/>
        <v>khá</v>
      </c>
      <c r="J594" s="11" t="s">
        <v>1534</v>
      </c>
      <c r="K594" s="11">
        <v>4724</v>
      </c>
      <c r="M594" s="81"/>
    </row>
    <row r="595" spans="1:13" ht="15" customHeight="1" thickBot="1">
      <c r="A595" s="1">
        <v>594</v>
      </c>
      <c r="B595" s="6">
        <v>211050147</v>
      </c>
      <c r="C595" s="5" t="s">
        <v>270</v>
      </c>
      <c r="D595" s="24">
        <f>VLOOKUP(B595,Sheet1!$B:$D,3,0)</f>
        <v>33732</v>
      </c>
      <c r="E595" s="5" t="s">
        <v>29</v>
      </c>
      <c r="F595" s="7" t="str">
        <f>VLOOKUP(B595,Sheet1!$B:$E,4,0)</f>
        <v>Hà Nam</v>
      </c>
      <c r="G595" s="6" t="s">
        <v>212</v>
      </c>
      <c r="H595" s="6">
        <v>7.11</v>
      </c>
      <c r="I595" s="13" t="str">
        <f t="shared" si="14"/>
        <v>khá</v>
      </c>
      <c r="J595" s="11" t="s">
        <v>1535</v>
      </c>
      <c r="K595" s="11">
        <v>4725</v>
      </c>
      <c r="M595" s="81"/>
    </row>
    <row r="596" spans="1:13" ht="15" customHeight="1" thickBot="1">
      <c r="A596" s="4">
        <v>595</v>
      </c>
      <c r="B596" s="6">
        <v>211050149</v>
      </c>
      <c r="C596" s="5" t="s">
        <v>271</v>
      </c>
      <c r="D596" s="24">
        <f>VLOOKUP(B596,Sheet1!$B:$D,3,0)</f>
        <v>33839</v>
      </c>
      <c r="E596" s="5" t="s">
        <v>29</v>
      </c>
      <c r="F596" s="7" t="str">
        <f>VLOOKUP(B596,Sheet1!$B:$E,4,0)</f>
        <v>Hải Dương</v>
      </c>
      <c r="G596" s="6" t="s">
        <v>212</v>
      </c>
      <c r="H596" s="6">
        <v>6.64</v>
      </c>
      <c r="I596" s="13" t="str">
        <f t="shared" si="14"/>
        <v>TB khá</v>
      </c>
      <c r="J596" s="11" t="s">
        <v>1536</v>
      </c>
      <c r="K596" s="11">
        <v>4726</v>
      </c>
      <c r="M596" s="81"/>
    </row>
    <row r="597" spans="1:13" ht="15" customHeight="1" thickBot="1">
      <c r="A597" s="1">
        <v>596</v>
      </c>
      <c r="B597" s="6">
        <v>211050150</v>
      </c>
      <c r="C597" s="5" t="s">
        <v>272</v>
      </c>
      <c r="D597" s="24">
        <f>VLOOKUP(B597,Sheet1!$B:$D,3,0)</f>
        <v>33339</v>
      </c>
      <c r="E597" s="5" t="s">
        <v>29</v>
      </c>
      <c r="F597" s="7" t="str">
        <f>VLOOKUP(B597,Sheet1!$B:$E,4,0)</f>
        <v>Vĩnh Phúc</v>
      </c>
      <c r="G597" s="6" t="s">
        <v>212</v>
      </c>
      <c r="H597" s="6">
        <v>7.06</v>
      </c>
      <c r="I597" s="13" t="str">
        <f t="shared" si="14"/>
        <v>khá</v>
      </c>
      <c r="J597" s="11" t="s">
        <v>1537</v>
      </c>
      <c r="K597" s="11">
        <v>4727</v>
      </c>
      <c r="M597" s="81"/>
    </row>
    <row r="598" spans="1:13" ht="15" customHeight="1" thickBot="1">
      <c r="A598" s="4">
        <v>597</v>
      </c>
      <c r="B598" s="6">
        <v>211050154</v>
      </c>
      <c r="C598" s="5" t="s">
        <v>273</v>
      </c>
      <c r="D598" s="24">
        <f>VLOOKUP(B598,Sheet1!$B:$D,3,0)</f>
        <v>33672</v>
      </c>
      <c r="E598" s="5" t="s">
        <v>29</v>
      </c>
      <c r="F598" s="7" t="str">
        <f>VLOOKUP(B598,Sheet1!$B:$E,4,0)</f>
        <v>Hải Phòng</v>
      </c>
      <c r="G598" s="6" t="s">
        <v>212</v>
      </c>
      <c r="H598" s="6">
        <v>7.16</v>
      </c>
      <c r="I598" s="13" t="str">
        <f t="shared" si="14"/>
        <v>khá</v>
      </c>
      <c r="J598" s="11" t="s">
        <v>1538</v>
      </c>
      <c r="K598" s="11">
        <v>4728</v>
      </c>
      <c r="M598" s="81"/>
    </row>
    <row r="599" spans="1:13" ht="15" customHeight="1" thickBot="1">
      <c r="A599" s="1">
        <v>598</v>
      </c>
      <c r="B599" s="6">
        <v>211050156</v>
      </c>
      <c r="C599" s="5" t="s">
        <v>274</v>
      </c>
      <c r="D599" s="24">
        <f>VLOOKUP(B599,Sheet1!$B:$D,3,0)</f>
        <v>33633</v>
      </c>
      <c r="E599" s="5" t="s">
        <v>29</v>
      </c>
      <c r="F599" s="7" t="str">
        <f>VLOOKUP(B599,Sheet1!$B:$E,4,0)</f>
        <v>Hải Dương</v>
      </c>
      <c r="G599" s="6" t="s">
        <v>212</v>
      </c>
      <c r="H599" s="6">
        <v>6.62</v>
      </c>
      <c r="I599" s="13" t="str">
        <f t="shared" si="14"/>
        <v>TB khá</v>
      </c>
      <c r="J599" s="11" t="s">
        <v>1539</v>
      </c>
      <c r="K599" s="11">
        <v>4729</v>
      </c>
      <c r="M599" s="81"/>
    </row>
    <row r="600" spans="1:13" ht="15" customHeight="1" thickBot="1">
      <c r="A600" s="4">
        <v>599</v>
      </c>
      <c r="B600" s="6">
        <v>211050157</v>
      </c>
      <c r="C600" s="5" t="s">
        <v>275</v>
      </c>
      <c r="D600" s="24">
        <f>VLOOKUP(B600,Sheet1!$B:$D,3,0)</f>
        <v>33534</v>
      </c>
      <c r="E600" s="5" t="s">
        <v>30</v>
      </c>
      <c r="F600" s="7" t="str">
        <f>VLOOKUP(B600,Sheet1!$B:$E,4,0)</f>
        <v>Hải Dương</v>
      </c>
      <c r="G600" s="6" t="s">
        <v>212</v>
      </c>
      <c r="H600" s="6">
        <v>6.23</v>
      </c>
      <c r="I600" s="13" t="str">
        <f t="shared" si="14"/>
        <v>TB khá</v>
      </c>
      <c r="J600" s="11" t="s">
        <v>1540</v>
      </c>
      <c r="K600" s="11">
        <v>4730</v>
      </c>
      <c r="M600" s="81"/>
    </row>
    <row r="601" spans="1:13" ht="15" customHeight="1" thickBot="1">
      <c r="A601" s="1">
        <v>600</v>
      </c>
      <c r="B601" s="6">
        <v>211050161</v>
      </c>
      <c r="C601" s="5" t="s">
        <v>276</v>
      </c>
      <c r="D601" s="24">
        <f>VLOOKUP(B601,Sheet1!$B:$D,3,0)</f>
        <v>33928</v>
      </c>
      <c r="E601" s="5" t="s">
        <v>29</v>
      </c>
      <c r="F601" s="7" t="str">
        <f>VLOOKUP(B601,Sheet1!$B:$E,4,0)</f>
        <v>Ninh Bình</v>
      </c>
      <c r="G601" s="6" t="s">
        <v>212</v>
      </c>
      <c r="H601" s="6">
        <v>7.4</v>
      </c>
      <c r="I601" s="13" t="str">
        <f t="shared" si="14"/>
        <v>khá</v>
      </c>
      <c r="J601" s="11" t="s">
        <v>1541</v>
      </c>
      <c r="K601" s="11">
        <v>4731</v>
      </c>
      <c r="M601" s="81"/>
    </row>
    <row r="602" spans="1:13" ht="15" customHeight="1" thickBot="1">
      <c r="A602" s="4">
        <v>601</v>
      </c>
      <c r="B602" s="8">
        <v>211050162</v>
      </c>
      <c r="C602" s="7" t="s">
        <v>278</v>
      </c>
      <c r="D602" s="24">
        <f>VLOOKUP(B602,Sheet1!$B:$D,3,0)</f>
        <v>33870</v>
      </c>
      <c r="E602" s="7" t="s">
        <v>29</v>
      </c>
      <c r="F602" s="7" t="str">
        <f>VLOOKUP(B602,Sheet1!$B:$E,4,0)</f>
        <v>Bắc Ninh</v>
      </c>
      <c r="G602" s="8" t="s">
        <v>212</v>
      </c>
      <c r="H602" s="8">
        <v>7.27</v>
      </c>
      <c r="I602" s="13" t="str">
        <f t="shared" si="14"/>
        <v>khá</v>
      </c>
      <c r="J602" s="11" t="s">
        <v>1542</v>
      </c>
      <c r="K602" s="11">
        <v>4732</v>
      </c>
      <c r="M602" s="81"/>
    </row>
    <row r="603" spans="1:14" ht="15" customHeight="1" thickBot="1">
      <c r="A603" s="1">
        <v>602</v>
      </c>
      <c r="B603" s="6">
        <v>211050174</v>
      </c>
      <c r="C603" s="5" t="s">
        <v>279</v>
      </c>
      <c r="D603" s="24">
        <f>VLOOKUP(B603,Sheet1!$B:$D,3,0)</f>
        <v>33873</v>
      </c>
      <c r="E603" s="5" t="s">
        <v>30</v>
      </c>
      <c r="F603" s="7" t="str">
        <f>VLOOKUP(B603,Sheet1!$B:$E,4,0)</f>
        <v>Nam Định</v>
      </c>
      <c r="G603" s="6" t="s">
        <v>212</v>
      </c>
      <c r="H603" s="6">
        <v>6.38</v>
      </c>
      <c r="I603" s="13" t="str">
        <f t="shared" si="14"/>
        <v>TB khá</v>
      </c>
      <c r="J603" s="11" t="s">
        <v>1543</v>
      </c>
      <c r="K603" s="11">
        <v>4733</v>
      </c>
      <c r="L603" s="30"/>
      <c r="M603" s="81"/>
      <c r="N603" s="31"/>
    </row>
    <row r="604" spans="1:13" ht="15" customHeight="1" thickBot="1">
      <c r="A604" s="4">
        <v>603</v>
      </c>
      <c r="B604" s="6">
        <v>211050001</v>
      </c>
      <c r="C604" s="5" t="s">
        <v>131</v>
      </c>
      <c r="D604" s="24">
        <f>VLOOKUP(B604,Sheet1!$B:$D,3,0)</f>
        <v>33671</v>
      </c>
      <c r="E604" s="5" t="s">
        <v>30</v>
      </c>
      <c r="F604" s="7" t="str">
        <f>VLOOKUP(B604,Sheet1!$B:$E,4,0)</f>
        <v>TP Hà Nội </v>
      </c>
      <c r="G604" s="6" t="s">
        <v>132</v>
      </c>
      <c r="H604" s="6">
        <v>6.35</v>
      </c>
      <c r="I604" s="5" t="str">
        <f t="shared" si="14"/>
        <v>TB khá</v>
      </c>
      <c r="J604" s="11" t="s">
        <v>1544</v>
      </c>
      <c r="K604" s="11">
        <v>4734</v>
      </c>
      <c r="L604" s="81"/>
      <c r="M604" s="81"/>
    </row>
    <row r="605" spans="1:13" ht="15" customHeight="1" thickBot="1">
      <c r="A605" s="1">
        <v>604</v>
      </c>
      <c r="B605" s="6">
        <v>211050004</v>
      </c>
      <c r="C605" s="5" t="s">
        <v>133</v>
      </c>
      <c r="D605" s="24">
        <f>VLOOKUP(B605,Sheet1!$B:$D,3,0)</f>
        <v>33838</v>
      </c>
      <c r="E605" s="5" t="s">
        <v>29</v>
      </c>
      <c r="F605" s="7" t="str">
        <f>VLOOKUP(B605,Sheet1!$B:$E,4,0)</f>
        <v>Tuyên Quang</v>
      </c>
      <c r="G605" s="6" t="s">
        <v>132</v>
      </c>
      <c r="H605" s="6">
        <v>7.03</v>
      </c>
      <c r="I605" s="5" t="str">
        <f t="shared" si="14"/>
        <v>khá</v>
      </c>
      <c r="J605" s="11" t="s">
        <v>1545</v>
      </c>
      <c r="K605" s="11">
        <v>4735</v>
      </c>
      <c r="L605" s="81"/>
      <c r="M605" s="82"/>
    </row>
    <row r="606" spans="1:12" ht="15" customHeight="1" thickBot="1">
      <c r="A606" s="4">
        <v>605</v>
      </c>
      <c r="B606" s="16">
        <v>211050006</v>
      </c>
      <c r="C606" s="22" t="s">
        <v>135</v>
      </c>
      <c r="D606" s="56">
        <f>VLOOKUP(B606,Sheet1!$B:$D,3,0)</f>
        <v>33892</v>
      </c>
      <c r="E606" s="22" t="s">
        <v>29</v>
      </c>
      <c r="F606" s="22" t="str">
        <f>VLOOKUP(B606,Sheet1!$B:$E,4,0)</f>
        <v>Thanh Hóa</v>
      </c>
      <c r="G606" s="16" t="s">
        <v>132</v>
      </c>
      <c r="H606" s="16">
        <v>7.23</v>
      </c>
      <c r="I606" s="22" t="str">
        <f>IF(AND(H606&gt;=5,H606&lt;6)," trung bình",IF(AND(H606&gt;=6,H606&lt;7),"TB khá",IF(AND(H606&gt;=7,H606&lt;8),"khá",IF(H606&gt;=8,"giỏi","yếu"))))</f>
        <v>khá</v>
      </c>
      <c r="J606" s="11" t="s">
        <v>1546</v>
      </c>
      <c r="K606" s="11">
        <v>4736</v>
      </c>
      <c r="L606" s="81"/>
    </row>
    <row r="607" spans="1:12" ht="15" customHeight="1">
      <c r="A607" s="1">
        <v>606</v>
      </c>
      <c r="B607" s="16">
        <v>211050009</v>
      </c>
      <c r="C607" s="22" t="s">
        <v>699</v>
      </c>
      <c r="D607" s="22" t="s">
        <v>934</v>
      </c>
      <c r="E607" s="22" t="s">
        <v>30</v>
      </c>
      <c r="F607" s="22" t="s">
        <v>935</v>
      </c>
      <c r="G607" s="16" t="s">
        <v>936</v>
      </c>
      <c r="H607" s="16">
        <v>6.72</v>
      </c>
      <c r="I607" s="76" t="s">
        <v>917</v>
      </c>
      <c r="J607" s="11" t="s">
        <v>1547</v>
      </c>
      <c r="K607" s="11">
        <v>4737</v>
      </c>
      <c r="L607" s="81"/>
    </row>
    <row r="608" spans="1:12" ht="15" customHeight="1" thickBot="1">
      <c r="A608" s="4">
        <v>607</v>
      </c>
      <c r="B608" s="73">
        <v>211050016</v>
      </c>
      <c r="C608" s="74" t="s">
        <v>136</v>
      </c>
      <c r="D608" s="56">
        <f>VLOOKUP(B608,Sheet1!$B:$D,3,0)</f>
        <v>33401</v>
      </c>
      <c r="E608" s="74" t="s">
        <v>30</v>
      </c>
      <c r="F608" s="22" t="str">
        <f>VLOOKUP(B608,Sheet1!$B:$E,4,0)</f>
        <v>Bắc Cạn</v>
      </c>
      <c r="G608" s="73" t="s">
        <v>132</v>
      </c>
      <c r="H608" s="73">
        <v>6.37</v>
      </c>
      <c r="I608" s="22" t="str">
        <f>IF(AND(H608&gt;=5,H608&lt;6)," trung bình",IF(AND(H608&gt;=6,H608&lt;7),"TB khá",IF(AND(H608&gt;=7,H608&lt;8),"khá",IF(H608&gt;=8,"giỏi","yếu"))))</f>
        <v>TB khá</v>
      </c>
      <c r="J608" s="11" t="s">
        <v>1548</v>
      </c>
      <c r="K608" s="11">
        <v>4738</v>
      </c>
      <c r="L608" s="81"/>
    </row>
    <row r="609" spans="1:12" ht="15" customHeight="1" thickBot="1">
      <c r="A609" s="1">
        <v>608</v>
      </c>
      <c r="B609" s="6">
        <v>211050017</v>
      </c>
      <c r="C609" s="5" t="s">
        <v>137</v>
      </c>
      <c r="D609" s="24">
        <f>VLOOKUP(B609,Sheet1!$B:$D,3,0)</f>
        <v>33356</v>
      </c>
      <c r="E609" s="5" t="s">
        <v>29</v>
      </c>
      <c r="F609" s="7" t="str">
        <f>VLOOKUP(B609,Sheet1!$B:$E,4,0)</f>
        <v>Bắc Cạn</v>
      </c>
      <c r="G609" s="6" t="s">
        <v>132</v>
      </c>
      <c r="H609" s="6">
        <v>6.59</v>
      </c>
      <c r="I609" s="5" t="str">
        <f>IF(AND(H609&gt;=5,H609&lt;6)," trung bình",IF(AND(H609&gt;=6,H609&lt;7),"TB khá",IF(AND(H609&gt;=7,H609&lt;8),"khá",IF(H609&gt;=8,"giỏi","yếu"))))</f>
        <v>TB khá</v>
      </c>
      <c r="J609" s="11" t="s">
        <v>1549</v>
      </c>
      <c r="K609" s="11">
        <v>4739</v>
      </c>
      <c r="L609" s="81"/>
    </row>
    <row r="610" spans="1:12" s="14" customFormat="1" ht="15" customHeight="1" thickBot="1">
      <c r="A610" s="4">
        <v>609</v>
      </c>
      <c r="B610" s="6">
        <v>211050020</v>
      </c>
      <c r="C610" s="5" t="s">
        <v>701</v>
      </c>
      <c r="D610" s="7" t="s">
        <v>937</v>
      </c>
      <c r="E610" s="5" t="s">
        <v>30</v>
      </c>
      <c r="F610" s="7" t="s">
        <v>88</v>
      </c>
      <c r="G610" s="6" t="s">
        <v>936</v>
      </c>
      <c r="H610" s="6">
        <v>6.09</v>
      </c>
      <c r="I610" s="79" t="s">
        <v>917</v>
      </c>
      <c r="J610" s="11" t="s">
        <v>1550</v>
      </c>
      <c r="K610" s="11">
        <v>4740</v>
      </c>
      <c r="L610" s="81"/>
    </row>
    <row r="611" spans="1:12" ht="15" customHeight="1" thickBot="1">
      <c r="A611" s="1">
        <v>610</v>
      </c>
      <c r="B611" s="6">
        <v>211050022</v>
      </c>
      <c r="C611" s="5" t="s">
        <v>138</v>
      </c>
      <c r="D611" s="24">
        <f>VLOOKUP(B611,Sheet1!$B:$D,3,0)</f>
        <v>33371</v>
      </c>
      <c r="E611" s="5" t="s">
        <v>29</v>
      </c>
      <c r="F611" s="7" t="str">
        <f>VLOOKUP(B611,Sheet1!$B:$E,4,0)</f>
        <v>Sơn La</v>
      </c>
      <c r="G611" s="6" t="s">
        <v>132</v>
      </c>
      <c r="H611" s="6">
        <v>7.32</v>
      </c>
      <c r="I611" s="5" t="str">
        <f aca="true" t="shared" si="15" ref="I611:I654">IF(AND(H611&gt;=5,H611&lt;6)," trung bình",IF(AND(H611&gt;=6,H611&lt;7),"TB khá",IF(AND(H611&gt;=7,H611&lt;8),"khá",IF(H611&gt;=8,"giỏi","yếu"))))</f>
        <v>khá</v>
      </c>
      <c r="J611" s="11" t="s">
        <v>1551</v>
      </c>
      <c r="K611" s="11">
        <v>4741</v>
      </c>
      <c r="L611" s="81"/>
    </row>
    <row r="612" spans="1:12" ht="15" customHeight="1" thickBot="1">
      <c r="A612" s="4">
        <v>611</v>
      </c>
      <c r="B612" s="6">
        <v>211050026</v>
      </c>
      <c r="C612" s="5" t="s">
        <v>139</v>
      </c>
      <c r="D612" s="24">
        <f>VLOOKUP(B612,Sheet1!$B:$D,3,0)</f>
        <v>33720</v>
      </c>
      <c r="E612" s="5" t="s">
        <v>29</v>
      </c>
      <c r="F612" s="7" t="str">
        <f>VLOOKUP(B612,Sheet1!$B:$E,4,0)</f>
        <v>Thanh Hóa</v>
      </c>
      <c r="G612" s="6" t="s">
        <v>132</v>
      </c>
      <c r="H612" s="6">
        <v>6.9</v>
      </c>
      <c r="I612" s="5" t="str">
        <f t="shared" si="15"/>
        <v>TB khá</v>
      </c>
      <c r="J612" s="11" t="s">
        <v>1552</v>
      </c>
      <c r="K612" s="11">
        <v>4742</v>
      </c>
      <c r="L612" s="83"/>
    </row>
    <row r="613" spans="1:12" ht="15" customHeight="1" thickBot="1">
      <c r="A613" s="1">
        <v>612</v>
      </c>
      <c r="B613" s="6">
        <v>211050032</v>
      </c>
      <c r="C613" s="5" t="s">
        <v>140</v>
      </c>
      <c r="D613" s="24">
        <f>VLOOKUP(B613,Sheet1!$B:$D,3,0)</f>
        <v>33704</v>
      </c>
      <c r="E613" s="5" t="s">
        <v>29</v>
      </c>
      <c r="F613" s="7" t="str">
        <f>VLOOKUP(B613,Sheet1!$B:$E,4,0)</f>
        <v>Thanh Hóa</v>
      </c>
      <c r="G613" s="6" t="s">
        <v>132</v>
      </c>
      <c r="H613" s="6">
        <v>7.09</v>
      </c>
      <c r="I613" s="5" t="str">
        <f t="shared" si="15"/>
        <v>khá</v>
      </c>
      <c r="J613" s="11" t="s">
        <v>1553</v>
      </c>
      <c r="K613" s="11">
        <v>4743</v>
      </c>
      <c r="L613" s="81"/>
    </row>
    <row r="614" spans="1:12" ht="15" customHeight="1" thickBot="1">
      <c r="A614" s="4">
        <v>613</v>
      </c>
      <c r="B614" s="6">
        <v>211050035</v>
      </c>
      <c r="C614" s="5" t="s">
        <v>141</v>
      </c>
      <c r="D614" s="24">
        <f>VLOOKUP(B614,Sheet1!$B:$D,3,0)</f>
        <v>33931</v>
      </c>
      <c r="E614" s="5" t="s">
        <v>30</v>
      </c>
      <c r="F614" s="7" t="str">
        <f>VLOOKUP(B614,Sheet1!$B:$E,4,0)</f>
        <v>Thái Nguyên</v>
      </c>
      <c r="G614" s="6" t="s">
        <v>132</v>
      </c>
      <c r="H614" s="6">
        <v>6.58</v>
      </c>
      <c r="I614" s="5" t="str">
        <f t="shared" si="15"/>
        <v>TB khá</v>
      </c>
      <c r="J614" s="11" t="s">
        <v>1554</v>
      </c>
      <c r="K614" s="11">
        <v>4744</v>
      </c>
      <c r="L614" s="81"/>
    </row>
    <row r="615" spans="1:12" ht="15" customHeight="1" thickBot="1">
      <c r="A615" s="1">
        <v>614</v>
      </c>
      <c r="B615" s="6">
        <v>211050039</v>
      </c>
      <c r="C615" s="5" t="s">
        <v>5</v>
      </c>
      <c r="D615" s="24">
        <f>VLOOKUP(B615,Sheet1!$B:$D,3,0)</f>
        <v>33791</v>
      </c>
      <c r="E615" s="5" t="s">
        <v>29</v>
      </c>
      <c r="F615" s="7" t="str">
        <f>VLOOKUP(B615,Sheet1!$B:$E,4,0)</f>
        <v>TP Hà Nội </v>
      </c>
      <c r="G615" s="6" t="s">
        <v>132</v>
      </c>
      <c r="H615" s="6">
        <v>6.73</v>
      </c>
      <c r="I615" s="5" t="str">
        <f t="shared" si="15"/>
        <v>TB khá</v>
      </c>
      <c r="J615" s="11" t="s">
        <v>1555</v>
      </c>
      <c r="K615" s="11">
        <v>4745</v>
      </c>
      <c r="L615" s="81"/>
    </row>
    <row r="616" spans="1:12" ht="15" customHeight="1" thickBot="1">
      <c r="A616" s="4">
        <v>615</v>
      </c>
      <c r="B616" s="6">
        <v>211050043</v>
      </c>
      <c r="C616" s="5" t="s">
        <v>6</v>
      </c>
      <c r="D616" s="24">
        <f>VLOOKUP(B616,Sheet1!$B:$D,3,0)</f>
        <v>33945</v>
      </c>
      <c r="E616" s="5" t="s">
        <v>29</v>
      </c>
      <c r="F616" s="7" t="str">
        <f>VLOOKUP(B616,Sheet1!$B:$E,4,0)</f>
        <v>Thanh Hóa</v>
      </c>
      <c r="G616" s="6" t="s">
        <v>132</v>
      </c>
      <c r="H616" s="6">
        <v>7.19</v>
      </c>
      <c r="I616" s="5" t="str">
        <f t="shared" si="15"/>
        <v>khá</v>
      </c>
      <c r="J616" s="11" t="s">
        <v>1556</v>
      </c>
      <c r="K616" s="11">
        <v>4746</v>
      </c>
      <c r="L616" s="81"/>
    </row>
    <row r="617" spans="1:12" ht="15" customHeight="1" thickBot="1">
      <c r="A617" s="1">
        <v>616</v>
      </c>
      <c r="B617" s="6">
        <v>211050044</v>
      </c>
      <c r="C617" s="5" t="s">
        <v>142</v>
      </c>
      <c r="D617" s="24">
        <f>VLOOKUP(B617,Sheet1!$B:$D,3,0)</f>
        <v>33680</v>
      </c>
      <c r="E617" s="5" t="s">
        <v>29</v>
      </c>
      <c r="F617" s="7" t="str">
        <f>VLOOKUP(B617,Sheet1!$B:$E,4,0)</f>
        <v>Bắc Giang</v>
      </c>
      <c r="G617" s="6" t="s">
        <v>132</v>
      </c>
      <c r="H617" s="6">
        <v>7.12</v>
      </c>
      <c r="I617" s="5" t="str">
        <f t="shared" si="15"/>
        <v>khá</v>
      </c>
      <c r="J617" s="11" t="s">
        <v>1557</v>
      </c>
      <c r="K617" s="11">
        <v>4747</v>
      </c>
      <c r="L617" s="81"/>
    </row>
    <row r="618" spans="1:12" ht="15" customHeight="1" thickBot="1">
      <c r="A618" s="4">
        <v>617</v>
      </c>
      <c r="B618" s="6">
        <v>211050047</v>
      </c>
      <c r="C618" s="5" t="s">
        <v>143</v>
      </c>
      <c r="D618" s="24">
        <f>VLOOKUP(B618,Sheet1!$B:$D,3,0)</f>
        <v>33771</v>
      </c>
      <c r="E618" s="5" t="s">
        <v>29</v>
      </c>
      <c r="F618" s="7" t="str">
        <f>VLOOKUP(B618,Sheet1!$B:$E,4,0)</f>
        <v>Bắc Giang</v>
      </c>
      <c r="G618" s="6" t="s">
        <v>132</v>
      </c>
      <c r="H618" s="6">
        <v>6.73</v>
      </c>
      <c r="I618" s="5" t="str">
        <f t="shared" si="15"/>
        <v>TB khá</v>
      </c>
      <c r="J618" s="11" t="s">
        <v>1558</v>
      </c>
      <c r="K618" s="11">
        <v>4748</v>
      </c>
      <c r="L618" s="81"/>
    </row>
    <row r="619" spans="1:12" ht="15" customHeight="1" thickBot="1">
      <c r="A619" s="1">
        <v>618</v>
      </c>
      <c r="B619" s="6">
        <v>211050048</v>
      </c>
      <c r="C619" s="5" t="s">
        <v>144</v>
      </c>
      <c r="D619" s="24">
        <f>VLOOKUP(B619,Sheet1!$B:$D,3,0)</f>
        <v>33631</v>
      </c>
      <c r="E619" s="5" t="s">
        <v>29</v>
      </c>
      <c r="F619" s="7" t="str">
        <f>VLOOKUP(B619,Sheet1!$B:$E,4,0)</f>
        <v>Nam Định</v>
      </c>
      <c r="G619" s="6" t="s">
        <v>132</v>
      </c>
      <c r="H619" s="6">
        <v>7.48</v>
      </c>
      <c r="I619" s="5" t="str">
        <f t="shared" si="15"/>
        <v>khá</v>
      </c>
      <c r="J619" s="11" t="s">
        <v>1559</v>
      </c>
      <c r="K619" s="11">
        <v>4749</v>
      </c>
      <c r="L619" s="81"/>
    </row>
    <row r="620" spans="1:12" ht="15" customHeight="1" thickBot="1">
      <c r="A620" s="4">
        <v>619</v>
      </c>
      <c r="B620" s="10">
        <v>211050049</v>
      </c>
      <c r="C620" s="9" t="s">
        <v>145</v>
      </c>
      <c r="D620" s="52">
        <v>33732</v>
      </c>
      <c r="E620" s="9" t="s">
        <v>29</v>
      </c>
      <c r="F620" s="53" t="str">
        <f>VLOOKUP(B620,Sheet1!$B:$E,4,0)</f>
        <v>Bắc Giang</v>
      </c>
      <c r="G620" s="10" t="s">
        <v>132</v>
      </c>
      <c r="H620" s="10">
        <v>7.09</v>
      </c>
      <c r="I620" s="9" t="str">
        <f t="shared" si="15"/>
        <v>khá</v>
      </c>
      <c r="J620" s="11" t="s">
        <v>1560</v>
      </c>
      <c r="K620" s="11">
        <v>4750</v>
      </c>
      <c r="L620" s="81"/>
    </row>
    <row r="621" spans="1:12" s="11" customFormat="1" ht="15" customHeight="1" thickBot="1">
      <c r="A621" s="1">
        <v>620</v>
      </c>
      <c r="B621" s="6">
        <v>211050061</v>
      </c>
      <c r="C621" s="5" t="s">
        <v>146</v>
      </c>
      <c r="D621" s="24">
        <f>VLOOKUP(B621,Sheet1!$B:$D,3,0)</f>
        <v>33918</v>
      </c>
      <c r="E621" s="5" t="s">
        <v>30</v>
      </c>
      <c r="F621" s="7" t="str">
        <f>VLOOKUP(B621,Sheet1!$B:$E,4,0)</f>
        <v>Bắc Giang</v>
      </c>
      <c r="G621" s="6" t="s">
        <v>132</v>
      </c>
      <c r="H621" s="6">
        <v>6.89</v>
      </c>
      <c r="I621" s="5" t="str">
        <f t="shared" si="15"/>
        <v>TB khá</v>
      </c>
      <c r="J621" s="11" t="s">
        <v>1561</v>
      </c>
      <c r="K621" s="11">
        <v>4751</v>
      </c>
      <c r="L621" s="81"/>
    </row>
    <row r="622" spans="1:12" ht="15" customHeight="1" thickBot="1">
      <c r="A622" s="4">
        <v>621</v>
      </c>
      <c r="B622" s="6">
        <v>211050062</v>
      </c>
      <c r="C622" s="5" t="s">
        <v>147</v>
      </c>
      <c r="D622" s="24">
        <f>VLOOKUP(B622,Sheet1!$B:$D,3,0)</f>
        <v>33902</v>
      </c>
      <c r="E622" s="5" t="s">
        <v>29</v>
      </c>
      <c r="F622" s="7" t="str">
        <f>VLOOKUP(B622,Sheet1!$B:$E,4,0)</f>
        <v>Vĩnh Phúc</v>
      </c>
      <c r="G622" s="6" t="s">
        <v>132</v>
      </c>
      <c r="H622" s="6">
        <v>7.19</v>
      </c>
      <c r="I622" s="5" t="str">
        <f t="shared" si="15"/>
        <v>khá</v>
      </c>
      <c r="J622" s="11" t="s">
        <v>1562</v>
      </c>
      <c r="K622" s="11">
        <v>4752</v>
      </c>
      <c r="L622" s="81"/>
    </row>
    <row r="623" spans="1:12" ht="15" customHeight="1" thickBot="1">
      <c r="A623" s="1">
        <v>622</v>
      </c>
      <c r="B623" s="6">
        <v>211050066</v>
      </c>
      <c r="C623" s="5" t="s">
        <v>148</v>
      </c>
      <c r="D623" s="24">
        <f>VLOOKUP(B623,Sheet1!$B:$D,3,0)</f>
        <v>33941</v>
      </c>
      <c r="E623" s="5" t="s">
        <v>29</v>
      </c>
      <c r="F623" s="7" t="str">
        <f>VLOOKUP(B623,Sheet1!$B:$E,4,0)</f>
        <v>Bắc Giang</v>
      </c>
      <c r="G623" s="6" t="s">
        <v>132</v>
      </c>
      <c r="H623" s="6">
        <v>7.55</v>
      </c>
      <c r="I623" s="5" t="str">
        <f t="shared" si="15"/>
        <v>khá</v>
      </c>
      <c r="J623" s="11" t="s">
        <v>1563</v>
      </c>
      <c r="K623" s="11">
        <v>4753</v>
      </c>
      <c r="L623" s="81"/>
    </row>
    <row r="624" spans="1:12" ht="15" customHeight="1" thickBot="1">
      <c r="A624" s="4">
        <v>623</v>
      </c>
      <c r="B624" s="6">
        <v>211050068</v>
      </c>
      <c r="C624" s="5" t="s">
        <v>149</v>
      </c>
      <c r="D624" s="24">
        <f>VLOOKUP(B624,Sheet1!$B:$D,3,0)</f>
        <v>33847</v>
      </c>
      <c r="E624" s="5" t="s">
        <v>29</v>
      </c>
      <c r="F624" s="7" t="str">
        <f>VLOOKUP(B624,Sheet1!$B:$E,4,0)</f>
        <v>Tuyên Quang</v>
      </c>
      <c r="G624" s="6" t="s">
        <v>132</v>
      </c>
      <c r="H624" s="6">
        <v>7.33</v>
      </c>
      <c r="I624" s="5" t="str">
        <f t="shared" si="15"/>
        <v>khá</v>
      </c>
      <c r="J624" s="11" t="s">
        <v>1564</v>
      </c>
      <c r="K624" s="11">
        <v>4754</v>
      </c>
      <c r="L624" s="81"/>
    </row>
    <row r="625" spans="1:12" ht="15" customHeight="1" thickBot="1">
      <c r="A625" s="1">
        <v>624</v>
      </c>
      <c r="B625" s="6">
        <v>211050070</v>
      </c>
      <c r="C625" s="5" t="s">
        <v>150</v>
      </c>
      <c r="D625" s="24">
        <f>VLOOKUP(B625,Sheet1!$B:$D,3,0)</f>
        <v>33848</v>
      </c>
      <c r="E625" s="5" t="s">
        <v>29</v>
      </c>
      <c r="F625" s="7" t="str">
        <f>VLOOKUP(B625,Sheet1!$B:$E,4,0)</f>
        <v>Bắc Giang</v>
      </c>
      <c r="G625" s="6" t="s">
        <v>132</v>
      </c>
      <c r="H625" s="6">
        <v>7.34</v>
      </c>
      <c r="I625" s="5" t="str">
        <f t="shared" si="15"/>
        <v>khá</v>
      </c>
      <c r="J625" s="11" t="s">
        <v>1565</v>
      </c>
      <c r="K625" s="11">
        <v>4755</v>
      </c>
      <c r="L625" s="81"/>
    </row>
    <row r="626" spans="1:12" ht="15" customHeight="1" thickBot="1">
      <c r="A626" s="4">
        <v>625</v>
      </c>
      <c r="B626" s="6">
        <v>211050071</v>
      </c>
      <c r="C626" s="5" t="s">
        <v>151</v>
      </c>
      <c r="D626" s="24">
        <f>VLOOKUP(B626,Sheet1!$B:$D,3,0)</f>
        <v>33656</v>
      </c>
      <c r="E626" s="5" t="s">
        <v>29</v>
      </c>
      <c r="F626" s="7" t="str">
        <f>VLOOKUP(B626,Sheet1!$B:$E,4,0)</f>
        <v>Bắc Giang</v>
      </c>
      <c r="G626" s="6" t="s">
        <v>132</v>
      </c>
      <c r="H626" s="6">
        <v>7.32</v>
      </c>
      <c r="I626" s="5" t="str">
        <f t="shared" si="15"/>
        <v>khá</v>
      </c>
      <c r="J626" s="11" t="s">
        <v>1566</v>
      </c>
      <c r="K626" s="11">
        <v>4756</v>
      </c>
      <c r="L626" s="81"/>
    </row>
    <row r="627" spans="1:12" s="15" customFormat="1" ht="15" customHeight="1" thickBot="1">
      <c r="A627" s="1">
        <v>626</v>
      </c>
      <c r="B627" s="6">
        <v>211050074</v>
      </c>
      <c r="C627" s="5" t="s">
        <v>152</v>
      </c>
      <c r="D627" s="24">
        <f>VLOOKUP(B627,Sheet1!$B:$D,3,0)</f>
        <v>33498</v>
      </c>
      <c r="E627" s="5" t="s">
        <v>29</v>
      </c>
      <c r="F627" s="7" t="str">
        <f>VLOOKUP(B627,Sheet1!$B:$E,4,0)</f>
        <v>Quảng Ninh</v>
      </c>
      <c r="G627" s="6" t="s">
        <v>132</v>
      </c>
      <c r="H627" s="6">
        <v>7.38</v>
      </c>
      <c r="I627" s="5" t="str">
        <f t="shared" si="15"/>
        <v>khá</v>
      </c>
      <c r="J627" s="11" t="s">
        <v>1567</v>
      </c>
      <c r="K627" s="11">
        <v>4757</v>
      </c>
      <c r="L627" s="81"/>
    </row>
    <row r="628" spans="1:12" ht="15" customHeight="1" thickBot="1">
      <c r="A628" s="4">
        <v>627</v>
      </c>
      <c r="B628" s="6">
        <v>211050079</v>
      </c>
      <c r="C628" s="5" t="s">
        <v>154</v>
      </c>
      <c r="D628" s="24">
        <f>VLOOKUP(B628,Sheet1!$B:$D,3,0)</f>
        <v>33656</v>
      </c>
      <c r="E628" s="5" t="s">
        <v>30</v>
      </c>
      <c r="F628" s="7" t="str">
        <f>VLOOKUP(B628,Sheet1!$B:$E,4,0)</f>
        <v>Thái Bình</v>
      </c>
      <c r="G628" s="6" t="s">
        <v>132</v>
      </c>
      <c r="H628" s="6">
        <v>7.12</v>
      </c>
      <c r="I628" s="5" t="str">
        <f t="shared" si="15"/>
        <v>khá</v>
      </c>
      <c r="J628" s="11" t="s">
        <v>1568</v>
      </c>
      <c r="K628" s="11">
        <v>4758</v>
      </c>
      <c r="L628" s="81"/>
    </row>
    <row r="629" spans="1:12" ht="15" customHeight="1" thickBot="1">
      <c r="A629" s="1">
        <v>628</v>
      </c>
      <c r="B629" s="6">
        <v>211050080</v>
      </c>
      <c r="C629" s="5" t="s">
        <v>155</v>
      </c>
      <c r="D629" s="24">
        <f>VLOOKUP(B629,Sheet1!$B:$D,3,0)</f>
        <v>33884</v>
      </c>
      <c r="E629" s="5" t="s">
        <v>29</v>
      </c>
      <c r="F629" s="7" t="str">
        <f>VLOOKUP(B629,Sheet1!$B:$E,4,0)</f>
        <v>Thanh Hóa</v>
      </c>
      <c r="G629" s="6" t="s">
        <v>132</v>
      </c>
      <c r="H629" s="6">
        <v>7.42</v>
      </c>
      <c r="I629" s="5" t="str">
        <f t="shared" si="15"/>
        <v>khá</v>
      </c>
      <c r="J629" s="11" t="s">
        <v>1569</v>
      </c>
      <c r="K629" s="11">
        <v>4759</v>
      </c>
      <c r="L629" s="81"/>
    </row>
    <row r="630" spans="1:12" ht="15" customHeight="1" thickBot="1">
      <c r="A630" s="4">
        <v>629</v>
      </c>
      <c r="B630" s="6">
        <v>211050085</v>
      </c>
      <c r="C630" s="5" t="s">
        <v>156</v>
      </c>
      <c r="D630" s="24">
        <f>VLOOKUP(B630,Sheet1!$B:$D,3,0)</f>
        <v>33663</v>
      </c>
      <c r="E630" s="5" t="s">
        <v>29</v>
      </c>
      <c r="F630" s="7" t="str">
        <f>VLOOKUP(B630,Sheet1!$B:$E,4,0)</f>
        <v>Bắc Giang</v>
      </c>
      <c r="G630" s="6" t="s">
        <v>132</v>
      </c>
      <c r="H630" s="6">
        <v>7.74</v>
      </c>
      <c r="I630" s="5" t="str">
        <f t="shared" si="15"/>
        <v>khá</v>
      </c>
      <c r="J630" s="11" t="s">
        <v>1570</v>
      </c>
      <c r="K630" s="11">
        <v>4760</v>
      </c>
      <c r="L630" s="81"/>
    </row>
    <row r="631" spans="1:12" ht="15" customHeight="1" thickBot="1">
      <c r="A631" s="1">
        <v>630</v>
      </c>
      <c r="B631" s="6">
        <v>211050091</v>
      </c>
      <c r="C631" s="5" t="s">
        <v>157</v>
      </c>
      <c r="D631" s="24">
        <f>VLOOKUP(B631,Sheet1!$B:$D,3,0)</f>
        <v>33864</v>
      </c>
      <c r="E631" s="5" t="s">
        <v>29</v>
      </c>
      <c r="F631" s="7" t="str">
        <f>VLOOKUP(B631,Sheet1!$B:$E,4,0)</f>
        <v>Bắc Giang</v>
      </c>
      <c r="G631" s="6" t="s">
        <v>132</v>
      </c>
      <c r="H631" s="6">
        <v>6.84</v>
      </c>
      <c r="I631" s="5" t="str">
        <f t="shared" si="15"/>
        <v>TB khá</v>
      </c>
      <c r="J631" s="11" t="s">
        <v>1571</v>
      </c>
      <c r="K631" s="11">
        <v>4761</v>
      </c>
      <c r="L631" s="81"/>
    </row>
    <row r="632" spans="1:12" ht="15" customHeight="1" thickBot="1">
      <c r="A632" s="4">
        <v>631</v>
      </c>
      <c r="B632" s="6">
        <v>211050093</v>
      </c>
      <c r="C632" s="5" t="s">
        <v>158</v>
      </c>
      <c r="D632" s="24">
        <f>VLOOKUP(B632,Sheet1!$B:$D,3,0)</f>
        <v>33718</v>
      </c>
      <c r="E632" s="5" t="s">
        <v>29</v>
      </c>
      <c r="F632" s="7" t="str">
        <f>VLOOKUP(B632,Sheet1!$B:$E,4,0)</f>
        <v>Hưng Yên</v>
      </c>
      <c r="G632" s="6" t="s">
        <v>132</v>
      </c>
      <c r="H632" s="6">
        <v>6.87</v>
      </c>
      <c r="I632" s="5" t="str">
        <f t="shared" si="15"/>
        <v>TB khá</v>
      </c>
      <c r="J632" s="11" t="s">
        <v>1572</v>
      </c>
      <c r="K632" s="11">
        <v>4762</v>
      </c>
      <c r="L632" s="81"/>
    </row>
    <row r="633" spans="1:12" ht="15" customHeight="1" thickBot="1">
      <c r="A633" s="1">
        <v>632</v>
      </c>
      <c r="B633" s="6">
        <v>211050094</v>
      </c>
      <c r="C633" s="5" t="s">
        <v>159</v>
      </c>
      <c r="D633" s="24">
        <f>VLOOKUP(B633,Sheet1!$B:$D,3,0)</f>
        <v>33870</v>
      </c>
      <c r="E633" s="5" t="s">
        <v>29</v>
      </c>
      <c r="F633" s="7" t="str">
        <f>VLOOKUP(B633,Sheet1!$B:$E,4,0)</f>
        <v>Hải Dương</v>
      </c>
      <c r="G633" s="6" t="s">
        <v>132</v>
      </c>
      <c r="H633" s="6">
        <v>7.16</v>
      </c>
      <c r="I633" s="5" t="str">
        <f t="shared" si="15"/>
        <v>khá</v>
      </c>
      <c r="J633" s="11" t="s">
        <v>1573</v>
      </c>
      <c r="K633" s="11">
        <v>4763</v>
      </c>
      <c r="L633" s="81"/>
    </row>
    <row r="634" spans="1:12" ht="15" customHeight="1" thickBot="1">
      <c r="A634" s="4">
        <v>633</v>
      </c>
      <c r="B634" s="6">
        <v>211050095</v>
      </c>
      <c r="C634" s="5" t="s">
        <v>160</v>
      </c>
      <c r="D634" s="24">
        <f>VLOOKUP(B634,Sheet1!$B:$D,3,0)</f>
        <v>33582</v>
      </c>
      <c r="E634" s="5" t="s">
        <v>29</v>
      </c>
      <c r="F634" s="7" t="str">
        <f>VLOOKUP(B634,Sheet1!$B:$E,4,0)</f>
        <v>Thái Bình</v>
      </c>
      <c r="G634" s="6" t="s">
        <v>132</v>
      </c>
      <c r="H634" s="6">
        <v>6.97</v>
      </c>
      <c r="I634" s="5" t="str">
        <f t="shared" si="15"/>
        <v>TB khá</v>
      </c>
      <c r="J634" s="11" t="s">
        <v>1574</v>
      </c>
      <c r="K634" s="11">
        <v>4764</v>
      </c>
      <c r="L634" s="81"/>
    </row>
    <row r="635" spans="1:12" ht="15" customHeight="1" thickBot="1">
      <c r="A635" s="1">
        <v>634</v>
      </c>
      <c r="B635" s="6">
        <v>211050096</v>
      </c>
      <c r="C635" s="5" t="s">
        <v>161</v>
      </c>
      <c r="D635" s="24">
        <f>VLOOKUP(B635,Sheet1!$B:$D,3,0)</f>
        <v>33732</v>
      </c>
      <c r="E635" s="5" t="s">
        <v>29</v>
      </c>
      <c r="F635" s="7" t="str">
        <f>VLOOKUP(B635,Sheet1!$B:$E,4,0)</f>
        <v>Hưng Yên</v>
      </c>
      <c r="G635" s="6" t="s">
        <v>132</v>
      </c>
      <c r="H635" s="6">
        <v>7.12</v>
      </c>
      <c r="I635" s="5" t="str">
        <f t="shared" si="15"/>
        <v>khá</v>
      </c>
      <c r="J635" s="11" t="s">
        <v>1575</v>
      </c>
      <c r="K635" s="11">
        <v>4765</v>
      </c>
      <c r="L635" s="81"/>
    </row>
    <row r="636" spans="1:12" ht="15" customHeight="1" thickBot="1">
      <c r="A636" s="4">
        <v>635</v>
      </c>
      <c r="B636" s="6">
        <v>211050098</v>
      </c>
      <c r="C636" s="5" t="s">
        <v>162</v>
      </c>
      <c r="D636" s="24">
        <f>VLOOKUP(B636,Sheet1!$B:$D,3,0)</f>
        <v>33348</v>
      </c>
      <c r="E636" s="5" t="s">
        <v>29</v>
      </c>
      <c r="F636" s="7" t="str">
        <f>VLOOKUP(B636,Sheet1!$B:$E,4,0)</f>
        <v>Vĩnh Phúc</v>
      </c>
      <c r="G636" s="6" t="s">
        <v>132</v>
      </c>
      <c r="H636" s="6">
        <v>6.72</v>
      </c>
      <c r="I636" s="5" t="str">
        <f t="shared" si="15"/>
        <v>TB khá</v>
      </c>
      <c r="J636" s="11" t="s">
        <v>1576</v>
      </c>
      <c r="K636" s="11">
        <v>4766</v>
      </c>
      <c r="L636" s="81"/>
    </row>
    <row r="637" spans="1:12" ht="15" customHeight="1" thickBot="1">
      <c r="A637" s="1">
        <v>636</v>
      </c>
      <c r="B637" s="6">
        <v>211050099</v>
      </c>
      <c r="C637" s="5" t="s">
        <v>163</v>
      </c>
      <c r="D637" s="24">
        <f>VLOOKUP(B637,Sheet1!$B:$D,3,0)</f>
        <v>33493</v>
      </c>
      <c r="E637" s="5" t="s">
        <v>29</v>
      </c>
      <c r="F637" s="7" t="str">
        <f>VLOOKUP(B637,Sheet1!$B:$E,4,0)</f>
        <v>Lào Cai</v>
      </c>
      <c r="G637" s="6" t="s">
        <v>132</v>
      </c>
      <c r="H637" s="6">
        <v>7.56</v>
      </c>
      <c r="I637" s="5" t="str">
        <f t="shared" si="15"/>
        <v>khá</v>
      </c>
      <c r="J637" s="11" t="s">
        <v>1577</v>
      </c>
      <c r="K637" s="11">
        <v>4767</v>
      </c>
      <c r="L637" s="81"/>
    </row>
    <row r="638" spans="1:12" ht="15" customHeight="1" thickBot="1">
      <c r="A638" s="4">
        <v>637</v>
      </c>
      <c r="B638" s="6">
        <v>211050101</v>
      </c>
      <c r="C638" s="5" t="s">
        <v>165</v>
      </c>
      <c r="D638" s="24">
        <f>VLOOKUP(B638,Sheet1!$B:$D,3,0)</f>
        <v>33446</v>
      </c>
      <c r="E638" s="5" t="s">
        <v>29</v>
      </c>
      <c r="F638" s="7" t="str">
        <f>VLOOKUP(B638,Sheet1!$B:$E,4,0)</f>
        <v>Lai Châu</v>
      </c>
      <c r="G638" s="6" t="s">
        <v>132</v>
      </c>
      <c r="H638" s="6">
        <v>7.75</v>
      </c>
      <c r="I638" s="5" t="str">
        <f t="shared" si="15"/>
        <v>khá</v>
      </c>
      <c r="J638" s="11" t="s">
        <v>1578</v>
      </c>
      <c r="K638" s="11">
        <v>4768</v>
      </c>
      <c r="L638" s="81"/>
    </row>
    <row r="639" spans="1:12" ht="15" customHeight="1" thickBot="1">
      <c r="A639" s="1">
        <v>638</v>
      </c>
      <c r="B639" s="6">
        <v>211050103</v>
      </c>
      <c r="C639" s="5" t="s">
        <v>166</v>
      </c>
      <c r="D639" s="24">
        <f>VLOOKUP(B639,Sheet1!$B:$D,3,0)</f>
        <v>33475</v>
      </c>
      <c r="E639" s="5" t="s">
        <v>29</v>
      </c>
      <c r="F639" s="7" t="str">
        <f>VLOOKUP(B639,Sheet1!$B:$E,4,0)</f>
        <v>Bắc Ninh</v>
      </c>
      <c r="G639" s="6" t="s">
        <v>132</v>
      </c>
      <c r="H639" s="6">
        <v>7.52</v>
      </c>
      <c r="I639" s="5" t="str">
        <f t="shared" si="15"/>
        <v>khá</v>
      </c>
      <c r="J639" s="11" t="s">
        <v>1579</v>
      </c>
      <c r="K639" s="11">
        <v>4769</v>
      </c>
      <c r="L639" s="81"/>
    </row>
    <row r="640" spans="1:12" ht="15" customHeight="1" thickBot="1">
      <c r="A640" s="4">
        <v>639</v>
      </c>
      <c r="B640" s="6">
        <v>211050105</v>
      </c>
      <c r="C640" s="5" t="s">
        <v>167</v>
      </c>
      <c r="D640" s="24">
        <f>VLOOKUP(B640,Sheet1!$B:$D,3,0)</f>
        <v>33876</v>
      </c>
      <c r="E640" s="5" t="s">
        <v>29</v>
      </c>
      <c r="F640" s="7" t="str">
        <f>VLOOKUP(B640,Sheet1!$B:$E,4,0)</f>
        <v>Thái Bình</v>
      </c>
      <c r="G640" s="6" t="s">
        <v>132</v>
      </c>
      <c r="H640" s="6">
        <v>7.47</v>
      </c>
      <c r="I640" s="5" t="str">
        <f t="shared" si="15"/>
        <v>khá</v>
      </c>
      <c r="J640" s="11" t="s">
        <v>1580</v>
      </c>
      <c r="K640" s="11">
        <v>4770</v>
      </c>
      <c r="L640" s="81"/>
    </row>
    <row r="641" spans="1:12" ht="15" customHeight="1" thickBot="1">
      <c r="A641" s="1">
        <v>640</v>
      </c>
      <c r="B641" s="6">
        <v>211050107</v>
      </c>
      <c r="C641" s="5" t="s">
        <v>168</v>
      </c>
      <c r="D641" s="24">
        <f>VLOOKUP(B641,Sheet1!$B:$D,3,0)</f>
        <v>33881</v>
      </c>
      <c r="E641" s="5" t="s">
        <v>29</v>
      </c>
      <c r="F641" s="7" t="str">
        <f>VLOOKUP(B641,Sheet1!$B:$E,4,0)</f>
        <v>Hải Dương</v>
      </c>
      <c r="G641" s="6" t="s">
        <v>132</v>
      </c>
      <c r="H641" s="6">
        <v>7.39</v>
      </c>
      <c r="I641" s="5" t="str">
        <f t="shared" si="15"/>
        <v>khá</v>
      </c>
      <c r="J641" s="11" t="s">
        <v>1581</v>
      </c>
      <c r="K641" s="11">
        <v>4771</v>
      </c>
      <c r="L641" s="81"/>
    </row>
    <row r="642" spans="1:12" ht="15" customHeight="1" thickBot="1">
      <c r="A642" s="4">
        <v>641</v>
      </c>
      <c r="B642" s="6">
        <v>211050108</v>
      </c>
      <c r="C642" s="5" t="s">
        <v>169</v>
      </c>
      <c r="D642" s="24">
        <f>VLOOKUP(B642,Sheet1!$B:$D,3,0)</f>
        <v>33887</v>
      </c>
      <c r="E642" s="5" t="s">
        <v>29</v>
      </c>
      <c r="F642" s="7" t="str">
        <f>VLOOKUP(B642,Sheet1!$B:$E,4,0)</f>
        <v>Thanh Hóa</v>
      </c>
      <c r="G642" s="6" t="s">
        <v>132</v>
      </c>
      <c r="H642" s="6">
        <v>7.42</v>
      </c>
      <c r="I642" s="5" t="str">
        <f t="shared" si="15"/>
        <v>khá</v>
      </c>
      <c r="J642" s="11" t="s">
        <v>1582</v>
      </c>
      <c r="K642" s="11">
        <v>4772</v>
      </c>
      <c r="L642" s="81"/>
    </row>
    <row r="643" spans="1:12" ht="15" customHeight="1" thickBot="1">
      <c r="A643" s="1">
        <v>642</v>
      </c>
      <c r="B643" s="6">
        <v>211050110</v>
      </c>
      <c r="C643" s="5" t="s">
        <v>170</v>
      </c>
      <c r="D643" s="24">
        <f>VLOOKUP(B643,Sheet1!$B:$D,3,0)</f>
        <v>33166</v>
      </c>
      <c r="E643" s="5" t="s">
        <v>29</v>
      </c>
      <c r="F643" s="7" t="str">
        <f>VLOOKUP(B643,Sheet1!$B:$E,4,0)</f>
        <v>Hải Dương</v>
      </c>
      <c r="G643" s="6" t="s">
        <v>132</v>
      </c>
      <c r="H643" s="6">
        <v>7.5</v>
      </c>
      <c r="I643" s="5" t="str">
        <f t="shared" si="15"/>
        <v>khá</v>
      </c>
      <c r="J643" s="11" t="s">
        <v>1583</v>
      </c>
      <c r="K643" s="11">
        <v>4773</v>
      </c>
      <c r="L643" s="81"/>
    </row>
    <row r="644" spans="1:12" ht="15" customHeight="1" thickBot="1">
      <c r="A644" s="4">
        <v>643</v>
      </c>
      <c r="B644" s="6">
        <v>211050114</v>
      </c>
      <c r="C644" s="5" t="s">
        <v>171</v>
      </c>
      <c r="D644" s="24">
        <f>VLOOKUP(B644,Sheet1!$B:$D,3,0)</f>
        <v>33875</v>
      </c>
      <c r="E644" s="5" t="s">
        <v>29</v>
      </c>
      <c r="F644" s="7" t="str">
        <f>VLOOKUP(B644,Sheet1!$B:$E,4,0)</f>
        <v>Bắc Giang</v>
      </c>
      <c r="G644" s="6" t="s">
        <v>132</v>
      </c>
      <c r="H644" s="6">
        <v>7.75</v>
      </c>
      <c r="I644" s="5" t="str">
        <f t="shared" si="15"/>
        <v>khá</v>
      </c>
      <c r="J644" s="11" t="s">
        <v>1584</v>
      </c>
      <c r="K644" s="11">
        <v>4774</v>
      </c>
      <c r="L644" s="81"/>
    </row>
    <row r="645" spans="1:12" ht="15" customHeight="1" thickBot="1">
      <c r="A645" s="1">
        <v>644</v>
      </c>
      <c r="B645" s="6">
        <v>211050115</v>
      </c>
      <c r="C645" s="5" t="s">
        <v>172</v>
      </c>
      <c r="D645" s="24">
        <f>VLOOKUP(B645,Sheet1!$B:$D,3,0)</f>
        <v>33689</v>
      </c>
      <c r="E645" s="5" t="s">
        <v>29</v>
      </c>
      <c r="F645" s="7" t="str">
        <f>VLOOKUP(B645,Sheet1!$B:$E,4,0)</f>
        <v>Nam Định</v>
      </c>
      <c r="G645" s="6" t="s">
        <v>132</v>
      </c>
      <c r="H645" s="6">
        <v>6.83</v>
      </c>
      <c r="I645" s="5" t="str">
        <f t="shared" si="15"/>
        <v>TB khá</v>
      </c>
      <c r="J645" s="11" t="s">
        <v>1585</v>
      </c>
      <c r="K645" s="11">
        <v>4775</v>
      </c>
      <c r="L645" s="81"/>
    </row>
    <row r="646" spans="1:12" ht="15" customHeight="1" thickBot="1">
      <c r="A646" s="4">
        <v>645</v>
      </c>
      <c r="B646" s="6">
        <v>211050117</v>
      </c>
      <c r="C646" s="5" t="s">
        <v>174</v>
      </c>
      <c r="D646" s="24">
        <f>VLOOKUP(B646,Sheet1!$B:$D,3,0)</f>
        <v>33724</v>
      </c>
      <c r="E646" s="5" t="s">
        <v>29</v>
      </c>
      <c r="F646" s="7" t="str">
        <f>VLOOKUP(B646,Sheet1!$B:$E,4,0)</f>
        <v>Thái Bình</v>
      </c>
      <c r="G646" s="6" t="s">
        <v>132</v>
      </c>
      <c r="H646" s="6">
        <v>6.93</v>
      </c>
      <c r="I646" s="5" t="str">
        <f t="shared" si="15"/>
        <v>TB khá</v>
      </c>
      <c r="J646" s="11" t="s">
        <v>1586</v>
      </c>
      <c r="K646" s="11">
        <v>4776</v>
      </c>
      <c r="L646" s="81"/>
    </row>
    <row r="647" spans="1:12" ht="15" customHeight="1" thickBot="1">
      <c r="A647" s="1">
        <v>646</v>
      </c>
      <c r="B647" s="6">
        <v>211050120</v>
      </c>
      <c r="C647" s="5" t="s">
        <v>175</v>
      </c>
      <c r="D647" s="24">
        <f>VLOOKUP(B647,Sheet1!$B:$D,3,0)</f>
        <v>33613</v>
      </c>
      <c r="E647" s="5" t="s">
        <v>29</v>
      </c>
      <c r="F647" s="7" t="str">
        <f>VLOOKUP(B647,Sheet1!$B:$E,4,0)</f>
        <v>Hưng Yên</v>
      </c>
      <c r="G647" s="6" t="s">
        <v>132</v>
      </c>
      <c r="H647" s="6">
        <v>6.58</v>
      </c>
      <c r="I647" s="5" t="str">
        <f t="shared" si="15"/>
        <v>TB khá</v>
      </c>
      <c r="J647" s="11" t="s">
        <v>1587</v>
      </c>
      <c r="K647" s="11">
        <v>4777</v>
      </c>
      <c r="L647" s="81"/>
    </row>
    <row r="648" spans="1:12" ht="15" customHeight="1" thickBot="1">
      <c r="A648" s="4">
        <v>647</v>
      </c>
      <c r="B648" s="6">
        <v>211050122</v>
      </c>
      <c r="C648" s="5" t="s">
        <v>176</v>
      </c>
      <c r="D648" s="24">
        <f>VLOOKUP(B648,Sheet1!$B:$D,3,0)</f>
        <v>33886</v>
      </c>
      <c r="E648" s="5" t="s">
        <v>29</v>
      </c>
      <c r="F648" s="7" t="str">
        <f>VLOOKUP(B648,Sheet1!$B:$E,4,0)</f>
        <v>TP Hà Nội </v>
      </c>
      <c r="G648" s="6" t="s">
        <v>132</v>
      </c>
      <c r="H648" s="6">
        <v>7.04</v>
      </c>
      <c r="I648" s="5" t="str">
        <f t="shared" si="15"/>
        <v>khá</v>
      </c>
      <c r="J648" s="11" t="s">
        <v>1588</v>
      </c>
      <c r="K648" s="11">
        <v>4778</v>
      </c>
      <c r="L648" s="81"/>
    </row>
    <row r="649" spans="1:12" s="54" customFormat="1" ht="15" customHeight="1" thickBot="1">
      <c r="A649" s="1">
        <v>648</v>
      </c>
      <c r="B649" s="6">
        <v>211050125</v>
      </c>
      <c r="C649" s="5" t="s">
        <v>177</v>
      </c>
      <c r="D649" s="24">
        <v>33296</v>
      </c>
      <c r="E649" s="5" t="s">
        <v>29</v>
      </c>
      <c r="F649" s="7" t="s">
        <v>178</v>
      </c>
      <c r="G649" s="6" t="s">
        <v>132</v>
      </c>
      <c r="H649" s="6">
        <v>7.35</v>
      </c>
      <c r="I649" s="5" t="str">
        <f t="shared" si="15"/>
        <v>khá</v>
      </c>
      <c r="J649" s="11" t="s">
        <v>1589</v>
      </c>
      <c r="K649" s="11">
        <v>4779</v>
      </c>
      <c r="L649" s="81"/>
    </row>
    <row r="650" spans="1:12" s="11" customFormat="1" ht="15" customHeight="1" thickBot="1">
      <c r="A650" s="4">
        <v>649</v>
      </c>
      <c r="B650" s="6">
        <v>211050128</v>
      </c>
      <c r="C650" s="5" t="s">
        <v>179</v>
      </c>
      <c r="D650" s="24">
        <f>VLOOKUP(B650,Sheet1!$B:$D,3,0)</f>
        <v>33560</v>
      </c>
      <c r="E650" s="5" t="s">
        <v>29</v>
      </c>
      <c r="F650" s="7" t="str">
        <f>VLOOKUP(B650,Sheet1!$B:$E,4,0)</f>
        <v>Quảng Ninh</v>
      </c>
      <c r="G650" s="6" t="s">
        <v>132</v>
      </c>
      <c r="H650" s="6">
        <v>7.88</v>
      </c>
      <c r="I650" s="5" t="str">
        <f t="shared" si="15"/>
        <v>khá</v>
      </c>
      <c r="J650" s="11" t="s">
        <v>1590</v>
      </c>
      <c r="K650" s="11">
        <v>4780</v>
      </c>
      <c r="L650" s="81"/>
    </row>
    <row r="651" spans="1:12" ht="15" customHeight="1" thickBot="1">
      <c r="A651" s="1">
        <v>650</v>
      </c>
      <c r="B651" s="6">
        <v>211050130</v>
      </c>
      <c r="C651" s="5" t="s">
        <v>180</v>
      </c>
      <c r="D651" s="24">
        <f>VLOOKUP(B651,Sheet1!$B:$D,3,0)</f>
        <v>33627</v>
      </c>
      <c r="E651" s="5" t="s">
        <v>30</v>
      </c>
      <c r="F651" s="7" t="str">
        <f>VLOOKUP(B651,Sheet1!$B:$E,4,0)</f>
        <v>Hải Dương</v>
      </c>
      <c r="G651" s="6" t="s">
        <v>132</v>
      </c>
      <c r="H651" s="6">
        <v>6.58</v>
      </c>
      <c r="I651" s="5" t="str">
        <f t="shared" si="15"/>
        <v>TB khá</v>
      </c>
      <c r="J651" s="11" t="s">
        <v>1591</v>
      </c>
      <c r="K651" s="11">
        <v>4781</v>
      </c>
      <c r="L651" s="81"/>
    </row>
    <row r="652" spans="1:12" ht="15" customHeight="1" thickBot="1">
      <c r="A652" s="4">
        <v>651</v>
      </c>
      <c r="B652" s="6">
        <v>211050132</v>
      </c>
      <c r="C652" s="5" t="s">
        <v>181</v>
      </c>
      <c r="D652" s="24">
        <f>VLOOKUP(B652,Sheet1!$B:$D,3,0)</f>
        <v>33644</v>
      </c>
      <c r="E652" s="5" t="s">
        <v>30</v>
      </c>
      <c r="F652" s="7" t="str">
        <f>VLOOKUP(B652,Sheet1!$B:$E,4,0)</f>
        <v>Hải Dương</v>
      </c>
      <c r="G652" s="6" t="s">
        <v>132</v>
      </c>
      <c r="H652" s="6">
        <v>6.78</v>
      </c>
      <c r="I652" s="5" t="str">
        <f t="shared" si="15"/>
        <v>TB khá</v>
      </c>
      <c r="J652" s="11" t="s">
        <v>1592</v>
      </c>
      <c r="K652" s="11">
        <v>4782</v>
      </c>
      <c r="L652" s="81"/>
    </row>
    <row r="653" spans="1:12" ht="15" customHeight="1" thickBot="1">
      <c r="A653" s="1">
        <v>652</v>
      </c>
      <c r="B653" s="6">
        <v>211050133</v>
      </c>
      <c r="C653" s="5" t="s">
        <v>182</v>
      </c>
      <c r="D653" s="24">
        <f>VLOOKUP(B653,Sheet1!$B:$D,3,0)</f>
        <v>32919</v>
      </c>
      <c r="E653" s="5" t="s">
        <v>29</v>
      </c>
      <c r="F653" s="7" t="str">
        <f>VLOOKUP(B653,Sheet1!$B:$E,4,0)</f>
        <v>Quảng Ninh</v>
      </c>
      <c r="G653" s="6" t="s">
        <v>132</v>
      </c>
      <c r="H653" s="6">
        <v>6.89</v>
      </c>
      <c r="I653" s="5" t="str">
        <f t="shared" si="15"/>
        <v>TB khá</v>
      </c>
      <c r="J653" s="11" t="s">
        <v>1593</v>
      </c>
      <c r="K653" s="11">
        <v>4783</v>
      </c>
      <c r="L653" s="81"/>
    </row>
    <row r="654" spans="1:12" ht="15" customHeight="1" thickBot="1">
      <c r="A654" s="4">
        <v>653</v>
      </c>
      <c r="B654" s="6">
        <v>211050134</v>
      </c>
      <c r="C654" s="5" t="s">
        <v>183</v>
      </c>
      <c r="D654" s="24">
        <f>VLOOKUP(B654,Sheet1!$B:$D,3,0)</f>
        <v>33778</v>
      </c>
      <c r="E654" s="5" t="s">
        <v>29</v>
      </c>
      <c r="F654" s="7" t="str">
        <f>VLOOKUP(B654,Sheet1!$B:$E,4,0)</f>
        <v>Bắc Giang</v>
      </c>
      <c r="G654" s="6" t="s">
        <v>132</v>
      </c>
      <c r="H654" s="6">
        <v>6.97</v>
      </c>
      <c r="I654" s="5" t="str">
        <f t="shared" si="15"/>
        <v>TB khá</v>
      </c>
      <c r="J654" s="11" t="s">
        <v>1594</v>
      </c>
      <c r="K654" s="11">
        <v>4784</v>
      </c>
      <c r="L654" s="81"/>
    </row>
    <row r="655" spans="1:12" s="11" customFormat="1" ht="15" customHeight="1" thickBot="1">
      <c r="A655" s="1">
        <v>654</v>
      </c>
      <c r="B655" s="10">
        <v>211050135</v>
      </c>
      <c r="C655" s="9" t="s">
        <v>184</v>
      </c>
      <c r="D655" s="53" t="s">
        <v>913</v>
      </c>
      <c r="E655" s="9" t="s">
        <v>30</v>
      </c>
      <c r="F655" s="53" t="s">
        <v>255</v>
      </c>
      <c r="G655" s="10" t="s">
        <v>936</v>
      </c>
      <c r="H655" s="10">
        <v>6.6</v>
      </c>
      <c r="I655" s="80" t="s">
        <v>917</v>
      </c>
      <c r="J655" s="11" t="s">
        <v>1595</v>
      </c>
      <c r="K655" s="11">
        <v>4785</v>
      </c>
      <c r="L655" s="81"/>
    </row>
    <row r="656" spans="1:12" ht="15" customHeight="1" thickBot="1">
      <c r="A656" s="4">
        <v>655</v>
      </c>
      <c r="B656" s="6">
        <v>211050137</v>
      </c>
      <c r="C656" s="5" t="s">
        <v>185</v>
      </c>
      <c r="D656" s="24">
        <f>VLOOKUP(B656,Sheet1!$B:$D,3,0)</f>
        <v>33262</v>
      </c>
      <c r="E656" s="5" t="s">
        <v>29</v>
      </c>
      <c r="F656" s="7" t="str">
        <f>VLOOKUP(B656,Sheet1!$B:$E,4,0)</f>
        <v>Hưng Yên</v>
      </c>
      <c r="G656" s="6" t="s">
        <v>132</v>
      </c>
      <c r="H656" s="6">
        <v>7.04</v>
      </c>
      <c r="I656" s="5" t="str">
        <f aca="true" t="shared" si="16" ref="I656:I683">IF(AND(H656&gt;=5,H656&lt;6)," trung bình",IF(AND(H656&gt;=6,H656&lt;7),"TB khá",IF(AND(H656&gt;=7,H656&lt;8),"khá",IF(H656&gt;=8,"giỏi","yếu"))))</f>
        <v>khá</v>
      </c>
      <c r="J656" s="11" t="s">
        <v>1596</v>
      </c>
      <c r="K656" s="11">
        <v>4786</v>
      </c>
      <c r="L656" s="81"/>
    </row>
    <row r="657" spans="1:12" ht="15" customHeight="1" thickBot="1">
      <c r="A657" s="1">
        <v>656</v>
      </c>
      <c r="B657" s="6">
        <v>211050139</v>
      </c>
      <c r="C657" s="5" t="s">
        <v>186</v>
      </c>
      <c r="D657" s="24">
        <f>VLOOKUP(B657,Sheet1!$B:$D,3,0)</f>
        <v>33702</v>
      </c>
      <c r="E657" s="5" t="s">
        <v>30</v>
      </c>
      <c r="F657" s="7" t="str">
        <f>VLOOKUP(B657,Sheet1!$B:$E,4,0)</f>
        <v>Thanh Hóa</v>
      </c>
      <c r="G657" s="6" t="s">
        <v>132</v>
      </c>
      <c r="H657" s="6">
        <v>6.47</v>
      </c>
      <c r="I657" s="5" t="str">
        <f t="shared" si="16"/>
        <v>TB khá</v>
      </c>
      <c r="J657" s="11" t="s">
        <v>1597</v>
      </c>
      <c r="K657" s="11">
        <v>4787</v>
      </c>
      <c r="L657" s="81"/>
    </row>
    <row r="658" spans="1:12" ht="15" customHeight="1" thickBot="1">
      <c r="A658" s="4">
        <v>657</v>
      </c>
      <c r="B658" s="6">
        <v>211050141</v>
      </c>
      <c r="C658" s="5" t="s">
        <v>187</v>
      </c>
      <c r="D658" s="24">
        <f>VLOOKUP(B658,Sheet1!$B:$D,3,0)</f>
        <v>33288</v>
      </c>
      <c r="E658" s="5" t="s">
        <v>30</v>
      </c>
      <c r="F658" s="7" t="str">
        <f>VLOOKUP(B658,Sheet1!$B:$E,4,0)</f>
        <v>Bắc Giang</v>
      </c>
      <c r="G658" s="6" t="s">
        <v>132</v>
      </c>
      <c r="H658" s="6">
        <v>6.4</v>
      </c>
      <c r="I658" s="5" t="str">
        <f t="shared" si="16"/>
        <v>TB khá</v>
      </c>
      <c r="J658" s="11" t="s">
        <v>1598</v>
      </c>
      <c r="K658" s="11">
        <v>4788</v>
      </c>
      <c r="L658" s="81"/>
    </row>
    <row r="659" spans="1:12" ht="15" customHeight="1" thickBot="1">
      <c r="A659" s="1">
        <v>658</v>
      </c>
      <c r="B659" s="6">
        <v>211050142</v>
      </c>
      <c r="C659" s="5" t="s">
        <v>188</v>
      </c>
      <c r="D659" s="24">
        <f>VLOOKUP(B659,Sheet1!$B:$D,3,0)</f>
        <v>33851</v>
      </c>
      <c r="E659" s="5" t="s">
        <v>30</v>
      </c>
      <c r="F659" s="7" t="str">
        <f>VLOOKUP(B659,Sheet1!$B:$E,4,0)</f>
        <v>Bắc Giang</v>
      </c>
      <c r="G659" s="6" t="s">
        <v>132</v>
      </c>
      <c r="H659" s="6">
        <v>7.12</v>
      </c>
      <c r="I659" s="5" t="str">
        <f t="shared" si="16"/>
        <v>khá</v>
      </c>
      <c r="J659" s="11" t="s">
        <v>1599</v>
      </c>
      <c r="K659" s="11">
        <v>4789</v>
      </c>
      <c r="L659" s="81"/>
    </row>
    <row r="660" spans="1:12" ht="15" customHeight="1" thickBot="1">
      <c r="A660" s="4">
        <v>659</v>
      </c>
      <c r="B660" s="6">
        <v>211050143</v>
      </c>
      <c r="C660" s="5" t="s">
        <v>189</v>
      </c>
      <c r="D660" s="24">
        <f>VLOOKUP(B660,Sheet1!$B:$D,3,0)</f>
        <v>33901</v>
      </c>
      <c r="E660" s="5" t="s">
        <v>30</v>
      </c>
      <c r="F660" s="7" t="str">
        <f>VLOOKUP(B660,Sheet1!$B:$E,4,0)</f>
        <v>Hải Dương</v>
      </c>
      <c r="G660" s="6" t="s">
        <v>132</v>
      </c>
      <c r="H660" s="6">
        <v>7.08</v>
      </c>
      <c r="I660" s="5" t="str">
        <f t="shared" si="16"/>
        <v>khá</v>
      </c>
      <c r="J660" s="11" t="s">
        <v>1600</v>
      </c>
      <c r="K660" s="11">
        <v>4790</v>
      </c>
      <c r="L660" s="81"/>
    </row>
    <row r="661" spans="1:12" ht="15" customHeight="1" thickBot="1">
      <c r="A661" s="1">
        <v>660</v>
      </c>
      <c r="B661" s="6">
        <v>211050152</v>
      </c>
      <c r="C661" s="5" t="s">
        <v>190</v>
      </c>
      <c r="D661" s="24">
        <f>VLOOKUP(B661,Sheet1!$B:$D,3,0)</f>
        <v>33452</v>
      </c>
      <c r="E661" s="5" t="s">
        <v>29</v>
      </c>
      <c r="F661" s="7" t="str">
        <f>VLOOKUP(B661,Sheet1!$B:$E,4,0)</f>
        <v>Thái Bình</v>
      </c>
      <c r="G661" s="6" t="s">
        <v>132</v>
      </c>
      <c r="H661" s="6">
        <v>6.99</v>
      </c>
      <c r="I661" s="5" t="str">
        <f t="shared" si="16"/>
        <v>TB khá</v>
      </c>
      <c r="J661" s="11" t="s">
        <v>1601</v>
      </c>
      <c r="K661" s="11">
        <v>4791</v>
      </c>
      <c r="L661" s="81"/>
    </row>
    <row r="662" spans="1:12" ht="15" customHeight="1" thickBot="1">
      <c r="A662" s="4">
        <v>661</v>
      </c>
      <c r="B662" s="6">
        <v>211050153</v>
      </c>
      <c r="C662" s="5" t="s">
        <v>191</v>
      </c>
      <c r="D662" s="24">
        <f>VLOOKUP(B662,Sheet1!$B:$D,3,0)</f>
        <v>33786</v>
      </c>
      <c r="E662" s="5" t="s">
        <v>29</v>
      </c>
      <c r="F662" s="7" t="str">
        <f>VLOOKUP(B662,Sheet1!$B:$E,4,0)</f>
        <v>Lào Cai</v>
      </c>
      <c r="G662" s="6" t="s">
        <v>132</v>
      </c>
      <c r="H662" s="6">
        <v>6.98</v>
      </c>
      <c r="I662" s="5" t="str">
        <f t="shared" si="16"/>
        <v>TB khá</v>
      </c>
      <c r="J662" s="11" t="s">
        <v>1602</v>
      </c>
      <c r="K662" s="11">
        <v>4792</v>
      </c>
      <c r="L662" s="81"/>
    </row>
    <row r="663" spans="1:12" ht="15" customHeight="1" thickBot="1">
      <c r="A663" s="1">
        <v>662</v>
      </c>
      <c r="B663" s="6">
        <v>211050158</v>
      </c>
      <c r="C663" s="5" t="s">
        <v>192</v>
      </c>
      <c r="D663" s="24">
        <f>VLOOKUP(B663,Sheet1!$B:$D,3,0)</f>
        <v>33913</v>
      </c>
      <c r="E663" s="5" t="s">
        <v>30</v>
      </c>
      <c r="F663" s="7" t="str">
        <f>VLOOKUP(B663,Sheet1!$B:$E,4,0)</f>
        <v>Hải Dương</v>
      </c>
      <c r="G663" s="6" t="s">
        <v>132</v>
      </c>
      <c r="H663" s="6">
        <v>7.24</v>
      </c>
      <c r="I663" s="5" t="str">
        <f t="shared" si="16"/>
        <v>khá</v>
      </c>
      <c r="J663" s="11" t="s">
        <v>1603</v>
      </c>
      <c r="K663" s="11">
        <v>4793</v>
      </c>
      <c r="L663" s="81"/>
    </row>
    <row r="664" spans="1:12" ht="15" customHeight="1" thickBot="1">
      <c r="A664" s="4">
        <v>663</v>
      </c>
      <c r="B664" s="6">
        <v>211050159</v>
      </c>
      <c r="C664" s="5" t="s">
        <v>193</v>
      </c>
      <c r="D664" s="24">
        <f>VLOOKUP(B664,Sheet1!$B:$D,3,0)</f>
        <v>33968</v>
      </c>
      <c r="E664" s="5" t="s">
        <v>30</v>
      </c>
      <c r="F664" s="7" t="str">
        <f>VLOOKUP(B664,Sheet1!$B:$E,4,0)</f>
        <v>Bắc Cạn</v>
      </c>
      <c r="G664" s="6" t="s">
        <v>132</v>
      </c>
      <c r="H664" s="6">
        <v>6.38</v>
      </c>
      <c r="I664" s="5" t="str">
        <f t="shared" si="16"/>
        <v>TB khá</v>
      </c>
      <c r="J664" s="11" t="s">
        <v>1604</v>
      </c>
      <c r="K664" s="11">
        <v>4794</v>
      </c>
      <c r="L664" s="81"/>
    </row>
    <row r="665" spans="1:12" ht="15" customHeight="1" thickBot="1">
      <c r="A665" s="1">
        <v>664</v>
      </c>
      <c r="B665" s="6">
        <v>211050160</v>
      </c>
      <c r="C665" s="5" t="s">
        <v>194</v>
      </c>
      <c r="D665" s="24">
        <f>VLOOKUP(B665,Sheet1!$B:$D,3,0)</f>
        <v>33829</v>
      </c>
      <c r="E665" s="5" t="s">
        <v>30</v>
      </c>
      <c r="F665" s="7" t="str">
        <f>VLOOKUP(B665,Sheet1!$B:$E,4,0)</f>
        <v>Bắc Ninh</v>
      </c>
      <c r="G665" s="6" t="s">
        <v>132</v>
      </c>
      <c r="H665" s="6">
        <v>7.16</v>
      </c>
      <c r="I665" s="5" t="str">
        <f t="shared" si="16"/>
        <v>khá</v>
      </c>
      <c r="J665" s="11" t="s">
        <v>1605</v>
      </c>
      <c r="K665" s="11">
        <v>4795</v>
      </c>
      <c r="L665" s="81"/>
    </row>
    <row r="666" spans="1:12" s="14" customFormat="1" ht="15" customHeight="1" thickBot="1">
      <c r="A666" s="4">
        <v>665</v>
      </c>
      <c r="B666" s="12">
        <v>211050163</v>
      </c>
      <c r="C666" s="13" t="s">
        <v>195</v>
      </c>
      <c r="D666" s="24">
        <f>VLOOKUP(B666,Sheet1!$B:$D,3,0)</f>
        <v>33807</v>
      </c>
      <c r="E666" s="13" t="s">
        <v>29</v>
      </c>
      <c r="F666" s="7" t="str">
        <f>VLOOKUP(B666,Sheet1!$B:$E,4,0)</f>
        <v>Bắc Giang</v>
      </c>
      <c r="G666" s="12" t="s">
        <v>132</v>
      </c>
      <c r="H666" s="12">
        <v>7.08</v>
      </c>
      <c r="I666" s="5" t="str">
        <f t="shared" si="16"/>
        <v>khá</v>
      </c>
      <c r="J666" s="11" t="s">
        <v>1606</v>
      </c>
      <c r="K666" s="11">
        <v>4796</v>
      </c>
      <c r="L666" s="81"/>
    </row>
    <row r="667" spans="1:12" s="14" customFormat="1" ht="15" customHeight="1" thickBot="1">
      <c r="A667" s="1">
        <v>666</v>
      </c>
      <c r="B667" s="12">
        <v>211050164</v>
      </c>
      <c r="C667" s="13" t="s">
        <v>196</v>
      </c>
      <c r="D667" s="24">
        <f>VLOOKUP(B667,Sheet1!$B:$D,3,0)</f>
        <v>33855</v>
      </c>
      <c r="E667" s="13" t="s">
        <v>29</v>
      </c>
      <c r="F667" s="7" t="str">
        <f>VLOOKUP(B667,Sheet1!$B:$E,4,0)</f>
        <v>Hưng Yên</v>
      </c>
      <c r="G667" s="12" t="s">
        <v>132</v>
      </c>
      <c r="H667" s="12">
        <v>7.02</v>
      </c>
      <c r="I667" s="5" t="str">
        <f t="shared" si="16"/>
        <v>khá</v>
      </c>
      <c r="J667" s="11" t="s">
        <v>1607</v>
      </c>
      <c r="K667" s="11">
        <v>4797</v>
      </c>
      <c r="L667" s="81"/>
    </row>
    <row r="668" spans="1:12" s="14" customFormat="1" ht="15" customHeight="1" thickBot="1">
      <c r="A668" s="4">
        <v>667</v>
      </c>
      <c r="B668" s="12">
        <v>211050166</v>
      </c>
      <c r="C668" s="13" t="s">
        <v>197</v>
      </c>
      <c r="D668" s="24">
        <f>VLOOKUP(B668,Sheet1!$B:$D,3,0)</f>
        <v>33702</v>
      </c>
      <c r="E668" s="13" t="s">
        <v>29</v>
      </c>
      <c r="F668" s="7" t="str">
        <f>VLOOKUP(B668,Sheet1!$B:$E,4,0)</f>
        <v>Vĩnh Phúc</v>
      </c>
      <c r="G668" s="12" t="s">
        <v>132</v>
      </c>
      <c r="H668" s="12">
        <v>7.51</v>
      </c>
      <c r="I668" s="5" t="str">
        <f t="shared" si="16"/>
        <v>khá</v>
      </c>
      <c r="J668" s="11" t="s">
        <v>1608</v>
      </c>
      <c r="K668" s="11">
        <v>4798</v>
      </c>
      <c r="L668" s="81"/>
    </row>
    <row r="669" spans="1:12" ht="15" customHeight="1" thickBot="1">
      <c r="A669" s="1">
        <v>668</v>
      </c>
      <c r="B669" s="6">
        <v>211050167</v>
      </c>
      <c r="C669" s="5" t="s">
        <v>198</v>
      </c>
      <c r="D669" s="24">
        <f>VLOOKUP(B669,Sheet1!$B:$D,3,0)</f>
        <v>33928</v>
      </c>
      <c r="E669" s="5" t="s">
        <v>29</v>
      </c>
      <c r="F669" s="7" t="str">
        <f>VLOOKUP(B669,Sheet1!$B:$E,4,0)</f>
        <v>Đắc Lắc</v>
      </c>
      <c r="G669" s="6" t="s">
        <v>132</v>
      </c>
      <c r="H669" s="6">
        <v>7.43</v>
      </c>
      <c r="I669" s="5" t="str">
        <f t="shared" si="16"/>
        <v>khá</v>
      </c>
      <c r="J669" s="11" t="s">
        <v>1609</v>
      </c>
      <c r="K669" s="11">
        <v>4799</v>
      </c>
      <c r="L669" s="81"/>
    </row>
    <row r="670" spans="1:12" ht="15" customHeight="1" thickBot="1">
      <c r="A670" s="4">
        <v>669</v>
      </c>
      <c r="B670" s="6">
        <v>211050170</v>
      </c>
      <c r="C670" s="5" t="s">
        <v>200</v>
      </c>
      <c r="D670" s="24">
        <f>VLOOKUP(B670,Sheet1!$B:$D,3,0)</f>
        <v>33754</v>
      </c>
      <c r="E670" s="5" t="s">
        <v>29</v>
      </c>
      <c r="F670" s="7" t="str">
        <f>VLOOKUP(B670,Sheet1!$B:$E,4,0)</f>
        <v>Thanh Hóa</v>
      </c>
      <c r="G670" s="6" t="s">
        <v>132</v>
      </c>
      <c r="H670" s="6">
        <v>7.42</v>
      </c>
      <c r="I670" s="5" t="str">
        <f t="shared" si="16"/>
        <v>khá</v>
      </c>
      <c r="J670" s="11" t="s">
        <v>1610</v>
      </c>
      <c r="K670" s="11">
        <v>4800</v>
      </c>
      <c r="L670" s="81"/>
    </row>
    <row r="671" spans="1:12" ht="15" customHeight="1" thickBot="1">
      <c r="A671" s="1">
        <v>670</v>
      </c>
      <c r="B671" s="6">
        <v>211050172</v>
      </c>
      <c r="C671" s="5" t="s">
        <v>201</v>
      </c>
      <c r="D671" s="24">
        <f>VLOOKUP(B671,Sheet1!$B:$D,3,0)</f>
        <v>33643</v>
      </c>
      <c r="E671" s="5" t="s">
        <v>29</v>
      </c>
      <c r="F671" s="7" t="str">
        <f>VLOOKUP(B671,Sheet1!$B:$E,4,0)</f>
        <v>Sơn La</v>
      </c>
      <c r="G671" s="6" t="s">
        <v>132</v>
      </c>
      <c r="H671" s="6">
        <v>6.99</v>
      </c>
      <c r="I671" s="5" t="str">
        <f t="shared" si="16"/>
        <v>TB khá</v>
      </c>
      <c r="J671" s="11" t="s">
        <v>1611</v>
      </c>
      <c r="K671" s="11">
        <v>4801</v>
      </c>
      <c r="L671" s="81"/>
    </row>
    <row r="672" spans="1:12" ht="15" customHeight="1" thickBot="1">
      <c r="A672" s="4">
        <v>671</v>
      </c>
      <c r="B672" s="6">
        <v>211050173</v>
      </c>
      <c r="C672" s="5" t="s">
        <v>202</v>
      </c>
      <c r="D672" s="24">
        <f>VLOOKUP(B672,Sheet1!$B:$D,3,0)</f>
        <v>33904</v>
      </c>
      <c r="E672" s="5" t="s">
        <v>29</v>
      </c>
      <c r="F672" s="7" t="str">
        <f>VLOOKUP(B672,Sheet1!$B:$E,4,0)</f>
        <v>Nam Định</v>
      </c>
      <c r="G672" s="6" t="s">
        <v>132</v>
      </c>
      <c r="H672" s="6">
        <v>7.57</v>
      </c>
      <c r="I672" s="5" t="str">
        <f t="shared" si="16"/>
        <v>khá</v>
      </c>
      <c r="J672" s="11" t="s">
        <v>1612</v>
      </c>
      <c r="K672" s="11">
        <v>4802</v>
      </c>
      <c r="L672" s="83"/>
    </row>
    <row r="673" spans="1:12" ht="15" customHeight="1" thickBot="1">
      <c r="A673" s="1">
        <v>672</v>
      </c>
      <c r="B673" s="6">
        <v>211050175</v>
      </c>
      <c r="C673" s="5" t="s">
        <v>203</v>
      </c>
      <c r="D673" s="24">
        <f>VLOOKUP(B673,Sheet1!$B:$D,3,0)</f>
        <v>33896</v>
      </c>
      <c r="E673" s="5" t="s">
        <v>29</v>
      </c>
      <c r="F673" s="7" t="str">
        <f>VLOOKUP(B673,Sheet1!$B:$E,4,0)</f>
        <v>Thái Bình</v>
      </c>
      <c r="G673" s="6" t="s">
        <v>132</v>
      </c>
      <c r="H673" s="6">
        <v>7.11</v>
      </c>
      <c r="I673" s="5" t="str">
        <f t="shared" si="16"/>
        <v>khá</v>
      </c>
      <c r="J673" s="11" t="s">
        <v>1613</v>
      </c>
      <c r="K673" s="11">
        <v>4803</v>
      </c>
      <c r="L673" s="81"/>
    </row>
    <row r="674" spans="1:12" ht="15" customHeight="1" thickBot="1">
      <c r="A674" s="4">
        <v>673</v>
      </c>
      <c r="B674" s="6">
        <v>211050176</v>
      </c>
      <c r="C674" s="5" t="s">
        <v>204</v>
      </c>
      <c r="D674" s="24">
        <f>VLOOKUP(B674,Sheet1!$B:$D,3,0)</f>
        <v>33483</v>
      </c>
      <c r="E674" s="5" t="s">
        <v>30</v>
      </c>
      <c r="F674" s="7" t="str">
        <f>VLOOKUP(B674,Sheet1!$B:$E,4,0)</f>
        <v>Bắc Giang</v>
      </c>
      <c r="G674" s="6" t="s">
        <v>132</v>
      </c>
      <c r="H674" s="6">
        <v>6.5</v>
      </c>
      <c r="I674" s="5" t="str">
        <f t="shared" si="16"/>
        <v>TB khá</v>
      </c>
      <c r="J674" s="11" t="s">
        <v>1614</v>
      </c>
      <c r="K674" s="11">
        <v>4804</v>
      </c>
      <c r="L674" s="81"/>
    </row>
    <row r="675" spans="1:12" ht="15" customHeight="1" thickBot="1">
      <c r="A675" s="1">
        <v>674</v>
      </c>
      <c r="B675" s="6">
        <v>211050177</v>
      </c>
      <c r="C675" s="5" t="s">
        <v>205</v>
      </c>
      <c r="D675" s="24">
        <f>VLOOKUP(B675,Sheet1!$B:$D,3,0)</f>
        <v>33918</v>
      </c>
      <c r="E675" s="5" t="s">
        <v>29</v>
      </c>
      <c r="F675" s="7" t="str">
        <f>VLOOKUP(B675,Sheet1!$B:$E,4,0)</f>
        <v>TP Hà Nội </v>
      </c>
      <c r="G675" s="6" t="s">
        <v>132</v>
      </c>
      <c r="H675" s="6">
        <v>7.15</v>
      </c>
      <c r="I675" s="5" t="str">
        <f t="shared" si="16"/>
        <v>khá</v>
      </c>
      <c r="J675" s="11" t="s">
        <v>1615</v>
      </c>
      <c r="K675" s="11">
        <v>4805</v>
      </c>
      <c r="L675" s="81"/>
    </row>
    <row r="676" spans="1:12" ht="15" customHeight="1" thickBot="1">
      <c r="A676" s="4">
        <v>675</v>
      </c>
      <c r="B676" s="6">
        <v>211050178</v>
      </c>
      <c r="C676" s="5" t="s">
        <v>206</v>
      </c>
      <c r="D676" s="24">
        <f>VLOOKUP(B676,Sheet1!$B:$D,3,0)</f>
        <v>33551</v>
      </c>
      <c r="E676" s="5" t="s">
        <v>29</v>
      </c>
      <c r="F676" s="7" t="str">
        <f>VLOOKUP(B676,Sheet1!$B:$E,4,0)</f>
        <v>Bắc Giang</v>
      </c>
      <c r="G676" s="6" t="s">
        <v>132</v>
      </c>
      <c r="H676" s="6">
        <v>7.56</v>
      </c>
      <c r="I676" s="5" t="str">
        <f t="shared" si="16"/>
        <v>khá</v>
      </c>
      <c r="J676" s="11" t="s">
        <v>1616</v>
      </c>
      <c r="K676" s="11">
        <v>4806</v>
      </c>
      <c r="L676" s="81"/>
    </row>
    <row r="677" spans="1:12" ht="15" customHeight="1" thickBot="1">
      <c r="A677" s="1">
        <v>676</v>
      </c>
      <c r="B677" s="6">
        <v>211050179</v>
      </c>
      <c r="C677" s="5" t="s">
        <v>207</v>
      </c>
      <c r="D677" s="24">
        <f>VLOOKUP(B677,Sheet1!$B:$D,3,0)</f>
        <v>33365</v>
      </c>
      <c r="E677" s="5" t="s">
        <v>29</v>
      </c>
      <c r="F677" s="7" t="str">
        <f>VLOOKUP(B677,Sheet1!$B:$E,4,0)</f>
        <v>Hải Dương</v>
      </c>
      <c r="G677" s="6" t="s">
        <v>132</v>
      </c>
      <c r="H677" s="6">
        <v>6.73</v>
      </c>
      <c r="I677" s="5" t="str">
        <f t="shared" si="16"/>
        <v>TB khá</v>
      </c>
      <c r="J677" s="11" t="s">
        <v>1617</v>
      </c>
      <c r="K677" s="11">
        <v>4807</v>
      </c>
      <c r="L677" s="81"/>
    </row>
    <row r="678" spans="1:12" ht="15" customHeight="1" thickBot="1">
      <c r="A678" s="4">
        <v>677</v>
      </c>
      <c r="B678" s="6">
        <v>211050180</v>
      </c>
      <c r="C678" s="5" t="s">
        <v>208</v>
      </c>
      <c r="D678" s="24">
        <f>VLOOKUP(B678,Sheet1!$B:$D,3,0)</f>
        <v>33289</v>
      </c>
      <c r="E678" s="5" t="s">
        <v>30</v>
      </c>
      <c r="F678" s="7" t="str">
        <f>VLOOKUP(B678,Sheet1!$B:$E,4,0)</f>
        <v>TP Hà Nội </v>
      </c>
      <c r="G678" s="6" t="s">
        <v>132</v>
      </c>
      <c r="H678" s="6">
        <v>7.12</v>
      </c>
      <c r="I678" s="5" t="str">
        <f t="shared" si="16"/>
        <v>khá</v>
      </c>
      <c r="J678" s="11" t="s">
        <v>1618</v>
      </c>
      <c r="K678" s="11">
        <v>4808</v>
      </c>
      <c r="L678" s="81"/>
    </row>
    <row r="679" spans="1:12" ht="15" customHeight="1" thickBot="1">
      <c r="A679" s="1">
        <v>678</v>
      </c>
      <c r="B679" s="6">
        <v>211050181</v>
      </c>
      <c r="C679" s="5" t="s">
        <v>209</v>
      </c>
      <c r="D679" s="24">
        <f>VLOOKUP(B679,Sheet1!$B:$D,3,0)</f>
        <v>33900</v>
      </c>
      <c r="E679" s="5" t="s">
        <v>29</v>
      </c>
      <c r="F679" s="7" t="str">
        <f>VLOOKUP(B679,Sheet1!$B:$E,4,0)</f>
        <v>Bắc Giang</v>
      </c>
      <c r="G679" s="6" t="s">
        <v>132</v>
      </c>
      <c r="H679" s="6">
        <v>7.23</v>
      </c>
      <c r="I679" s="5" t="str">
        <f t="shared" si="16"/>
        <v>khá</v>
      </c>
      <c r="J679" s="11" t="s">
        <v>1619</v>
      </c>
      <c r="K679" s="11">
        <v>4809</v>
      </c>
      <c r="L679" s="81"/>
    </row>
    <row r="680" spans="1:12" ht="15" customHeight="1" thickBot="1">
      <c r="A680" s="4">
        <v>679</v>
      </c>
      <c r="B680" s="8">
        <v>211050182</v>
      </c>
      <c r="C680" s="7" t="s">
        <v>210</v>
      </c>
      <c r="D680" s="24">
        <f>VLOOKUP(B680,Sheet1!$B:$D,3,0)</f>
        <v>33753</v>
      </c>
      <c r="E680" s="7" t="s">
        <v>29</v>
      </c>
      <c r="F680" s="7" t="str">
        <f>VLOOKUP(B680,Sheet1!$B:$E,4,0)</f>
        <v>Thanh Hóa</v>
      </c>
      <c r="G680" s="8" t="s">
        <v>132</v>
      </c>
      <c r="H680" s="8">
        <v>7.04</v>
      </c>
      <c r="I680" s="5" t="str">
        <f t="shared" si="16"/>
        <v>khá</v>
      </c>
      <c r="J680" s="11" t="s">
        <v>1620</v>
      </c>
      <c r="K680" s="11">
        <v>4810</v>
      </c>
      <c r="L680" s="81"/>
    </row>
    <row r="681" spans="1:13" ht="15" customHeight="1" thickBot="1">
      <c r="A681" s="1">
        <v>680</v>
      </c>
      <c r="B681" s="6">
        <v>211070003</v>
      </c>
      <c r="C681" s="5" t="s">
        <v>89</v>
      </c>
      <c r="D681" s="24">
        <f>VLOOKUP(B681,Sheet1!$B:$D,3,0)</f>
        <v>33294</v>
      </c>
      <c r="E681" s="5" t="s">
        <v>30</v>
      </c>
      <c r="F681" s="7" t="str">
        <f>VLOOKUP(B681,Sheet1!$B:$E,4,0)</f>
        <v>Phú Thọ</v>
      </c>
      <c r="G681" s="6" t="s">
        <v>90</v>
      </c>
      <c r="H681" s="6">
        <v>7.05</v>
      </c>
      <c r="I681" s="5" t="str">
        <f t="shared" si="16"/>
        <v>khá</v>
      </c>
      <c r="J681" s="11" t="s">
        <v>1621</v>
      </c>
      <c r="K681" s="11">
        <v>4811</v>
      </c>
      <c r="L681" s="81"/>
      <c r="M681" s="81"/>
    </row>
    <row r="682" spans="1:13" ht="15" customHeight="1" thickBot="1">
      <c r="A682" s="4">
        <v>681</v>
      </c>
      <c r="B682" s="16">
        <v>211070005</v>
      </c>
      <c r="C682" s="22" t="s">
        <v>91</v>
      </c>
      <c r="D682" s="56">
        <f>VLOOKUP(B682,Sheet1!$B:$D,3,0)</f>
        <v>33715</v>
      </c>
      <c r="E682" s="22" t="s">
        <v>30</v>
      </c>
      <c r="F682" s="22" t="str">
        <f>VLOOKUP(B682,Sheet1!$B:$E,4,0)</f>
        <v>Đức</v>
      </c>
      <c r="G682" s="16" t="s">
        <v>90</v>
      </c>
      <c r="H682" s="16">
        <v>6.65</v>
      </c>
      <c r="I682" s="22" t="str">
        <f t="shared" si="16"/>
        <v>TB khá</v>
      </c>
      <c r="J682" s="11" t="s">
        <v>1622</v>
      </c>
      <c r="K682" s="11">
        <v>4812</v>
      </c>
      <c r="L682" s="82"/>
      <c r="M682" s="81"/>
    </row>
    <row r="683" spans="1:13" ht="15" customHeight="1">
      <c r="A683" s="1">
        <v>682</v>
      </c>
      <c r="B683" s="16">
        <v>211070006</v>
      </c>
      <c r="C683" s="22" t="s">
        <v>92</v>
      </c>
      <c r="D683" s="56">
        <f>VLOOKUP(B683,Sheet1!$B:$D,3,0)</f>
        <v>33288</v>
      </c>
      <c r="E683" s="22" t="s">
        <v>30</v>
      </c>
      <c r="F683" s="22" t="str">
        <f>VLOOKUP(B683,Sheet1!$B:$E,4,0)</f>
        <v>Hà Nam</v>
      </c>
      <c r="G683" s="16" t="s">
        <v>90</v>
      </c>
      <c r="H683" s="16">
        <v>7.42</v>
      </c>
      <c r="I683" s="22" t="str">
        <f t="shared" si="16"/>
        <v>khá</v>
      </c>
      <c r="J683" s="11" t="s">
        <v>1623</v>
      </c>
      <c r="K683" s="11">
        <v>4813</v>
      </c>
      <c r="M683" s="81"/>
    </row>
    <row r="684" spans="1:13" ht="15" customHeight="1" thickBot="1">
      <c r="A684" s="4">
        <v>683</v>
      </c>
      <c r="B684" s="16">
        <v>211070008</v>
      </c>
      <c r="C684" s="22" t="s">
        <v>680</v>
      </c>
      <c r="D684" s="22" t="s">
        <v>922</v>
      </c>
      <c r="E684" s="22" t="s">
        <v>30</v>
      </c>
      <c r="F684" s="22" t="s">
        <v>35</v>
      </c>
      <c r="G684" s="16" t="s">
        <v>923</v>
      </c>
      <c r="H684" s="16">
        <v>6.75</v>
      </c>
      <c r="I684" s="76" t="s">
        <v>917</v>
      </c>
      <c r="J684" s="11" t="s">
        <v>1624</v>
      </c>
      <c r="K684" s="11">
        <v>4814</v>
      </c>
      <c r="M684" s="81"/>
    </row>
    <row r="685" spans="1:13" ht="15" customHeight="1">
      <c r="A685" s="1">
        <v>684</v>
      </c>
      <c r="B685" s="16">
        <v>211070009</v>
      </c>
      <c r="C685" s="22" t="s">
        <v>93</v>
      </c>
      <c r="D685" s="56">
        <f>VLOOKUP(B685,Sheet1!$B:$D,3,0)</f>
        <v>33787</v>
      </c>
      <c r="E685" s="22" t="s">
        <v>30</v>
      </c>
      <c r="F685" s="22" t="str">
        <f>VLOOKUP(B685,Sheet1!$B:$E,4,0)</f>
        <v>Nam Định</v>
      </c>
      <c r="G685" s="16" t="s">
        <v>90</v>
      </c>
      <c r="H685" s="16">
        <v>6.48</v>
      </c>
      <c r="I685" s="22" t="str">
        <f>IF(AND(H685&gt;=5,H685&lt;6)," trung bình",IF(AND(H685&gt;=6,H685&lt;7),"TB khá",IF(AND(H685&gt;=7,H685&lt;8),"khá",IF(H685&gt;=8,"giỏi","yếu"))))</f>
        <v>TB khá</v>
      </c>
      <c r="J685" s="11" t="s">
        <v>1625</v>
      </c>
      <c r="K685" s="11">
        <v>4815</v>
      </c>
      <c r="M685" s="81"/>
    </row>
    <row r="686" spans="1:13" ht="15" customHeight="1" thickBot="1">
      <c r="A686" s="4">
        <v>685</v>
      </c>
      <c r="B686" s="16">
        <v>211070010</v>
      </c>
      <c r="C686" s="22" t="s">
        <v>94</v>
      </c>
      <c r="D686" s="56">
        <f>VLOOKUP(B686,Sheet1!$B:$D,3,0)</f>
        <v>32798</v>
      </c>
      <c r="E686" s="22" t="s">
        <v>30</v>
      </c>
      <c r="F686" s="22" t="str">
        <f>VLOOKUP(B686,Sheet1!$B:$E,4,0)</f>
        <v>Hòa Bình</v>
      </c>
      <c r="G686" s="16" t="s">
        <v>90</v>
      </c>
      <c r="H686" s="16">
        <v>7.11</v>
      </c>
      <c r="I686" s="22" t="str">
        <f>IF(AND(H686&gt;=5,H686&lt;6)," trung bình",IF(AND(H686&gt;=6,H686&lt;7),"TB khá",IF(AND(H686&gt;=7,H686&lt;8),"khá",IF(H686&gt;=8,"giỏi","yếu"))))</f>
        <v>khá</v>
      </c>
      <c r="J686" s="11" t="s">
        <v>1626</v>
      </c>
      <c r="K686" s="11">
        <v>4816</v>
      </c>
      <c r="M686" s="81"/>
    </row>
    <row r="687" spans="1:13" ht="15" customHeight="1" thickBot="1">
      <c r="A687" s="1">
        <v>686</v>
      </c>
      <c r="B687" s="16">
        <v>211070011</v>
      </c>
      <c r="C687" s="22" t="s">
        <v>95</v>
      </c>
      <c r="D687" s="56">
        <f>VLOOKUP(B687,Sheet1!$B:$D,3,0)</f>
        <v>33320</v>
      </c>
      <c r="E687" s="22" t="s">
        <v>30</v>
      </c>
      <c r="F687" s="22" t="str">
        <f>VLOOKUP(B687,Sheet1!$B:$E,4,0)</f>
        <v>Hải Dương</v>
      </c>
      <c r="G687" s="16" t="s">
        <v>90</v>
      </c>
      <c r="H687" s="16">
        <v>6.86</v>
      </c>
      <c r="I687" s="22" t="str">
        <f>IF(AND(H687&gt;=5,H687&lt;6)," trung bình",IF(AND(H687&gt;=6,H687&lt;7),"TB khá",IF(AND(H687&gt;=7,H687&lt;8),"khá",IF(H687&gt;=8,"giỏi","yếu"))))</f>
        <v>TB khá</v>
      </c>
      <c r="J687" s="11" t="s">
        <v>1627</v>
      </c>
      <c r="K687" s="11">
        <v>4817</v>
      </c>
      <c r="M687" s="81"/>
    </row>
    <row r="688" spans="1:13" ht="15" customHeight="1" thickBot="1">
      <c r="A688" s="4">
        <v>687</v>
      </c>
      <c r="B688" s="3">
        <v>211070013</v>
      </c>
      <c r="C688" s="2" t="s">
        <v>96</v>
      </c>
      <c r="D688" s="24">
        <f>VLOOKUP(B688,Sheet1!$B:$D,3,0)</f>
        <v>33950</v>
      </c>
      <c r="E688" s="2" t="s">
        <v>30</v>
      </c>
      <c r="F688" s="7" t="str">
        <f>VLOOKUP(B688,Sheet1!$B:$E,4,0)</f>
        <v>Nghệ An</v>
      </c>
      <c r="G688" s="3" t="s">
        <v>90</v>
      </c>
      <c r="H688" s="3">
        <v>6.66</v>
      </c>
      <c r="I688" s="2" t="str">
        <f>IF(AND(H688&gt;=5,H688&lt;6)," trung bình",IF(AND(H688&gt;=6,H688&lt;7),"TB khá",IF(AND(H688&gt;=7,H688&lt;8),"khá",IF(H688&gt;=8,"giỏi","yếu"))))</f>
        <v>TB khá</v>
      </c>
      <c r="J688" s="11" t="s">
        <v>1628</v>
      </c>
      <c r="K688" s="11">
        <v>4818</v>
      </c>
      <c r="M688" s="81"/>
    </row>
    <row r="689" spans="1:13" ht="15" customHeight="1" thickBot="1">
      <c r="A689" s="1">
        <v>688</v>
      </c>
      <c r="B689" s="6">
        <v>211070017</v>
      </c>
      <c r="C689" s="5" t="s">
        <v>682</v>
      </c>
      <c r="D689" s="24">
        <v>33340</v>
      </c>
      <c r="E689" s="5" t="s">
        <v>30</v>
      </c>
      <c r="F689" s="7" t="s">
        <v>88</v>
      </c>
      <c r="G689" s="6" t="s">
        <v>923</v>
      </c>
      <c r="H689" s="6">
        <v>6.19</v>
      </c>
      <c r="I689" s="79" t="s">
        <v>917</v>
      </c>
      <c r="J689" s="11" t="s">
        <v>1629</v>
      </c>
      <c r="K689" s="11">
        <v>4819</v>
      </c>
      <c r="M689" s="81"/>
    </row>
    <row r="690" spans="1:13" ht="15" customHeight="1" thickBot="1">
      <c r="A690" s="4">
        <v>689</v>
      </c>
      <c r="B690" s="6">
        <v>211070021</v>
      </c>
      <c r="C690" s="5" t="s">
        <v>97</v>
      </c>
      <c r="D690" s="24">
        <f>VLOOKUP(B690,Sheet1!$B:$D,3,0)</f>
        <v>33852</v>
      </c>
      <c r="E690" s="5" t="s">
        <v>30</v>
      </c>
      <c r="F690" s="7" t="str">
        <f>VLOOKUP(B690,Sheet1!$B:$E,4,0)</f>
        <v>Bắc Ninh</v>
      </c>
      <c r="G690" s="6" t="s">
        <v>90</v>
      </c>
      <c r="H690" s="6">
        <v>7.13</v>
      </c>
      <c r="I690" s="5" t="str">
        <f aca="true" t="shared" si="17" ref="I690:I707">IF(AND(H690&gt;=5,H690&lt;6)," trung bình",IF(AND(H690&gt;=6,H690&lt;7),"TB khá",IF(AND(H690&gt;=7,H690&lt;8),"khá",IF(H690&gt;=8,"giỏi","yếu"))))</f>
        <v>khá</v>
      </c>
      <c r="J690" s="11" t="s">
        <v>1630</v>
      </c>
      <c r="K690" s="11">
        <v>4820</v>
      </c>
      <c r="M690" s="81"/>
    </row>
    <row r="691" spans="1:13" ht="15" customHeight="1" thickBot="1">
      <c r="A691" s="1">
        <v>690</v>
      </c>
      <c r="B691" s="6">
        <v>211070023</v>
      </c>
      <c r="C691" s="5" t="s">
        <v>98</v>
      </c>
      <c r="D691" s="24">
        <f>VLOOKUP(B691,Sheet1!$B:$D,3,0)</f>
        <v>33349</v>
      </c>
      <c r="E691" s="5" t="s">
        <v>30</v>
      </c>
      <c r="F691" s="7" t="str">
        <f>VLOOKUP(B691,Sheet1!$B:$E,4,0)</f>
        <v>Hải Dương</v>
      </c>
      <c r="G691" s="6" t="s">
        <v>90</v>
      </c>
      <c r="H691" s="6">
        <v>6.82</v>
      </c>
      <c r="I691" s="5" t="str">
        <f t="shared" si="17"/>
        <v>TB khá</v>
      </c>
      <c r="J691" s="11" t="s">
        <v>1631</v>
      </c>
      <c r="K691" s="11">
        <v>4821</v>
      </c>
      <c r="M691" s="81"/>
    </row>
    <row r="692" spans="1:13" ht="15" customHeight="1" thickBot="1">
      <c r="A692" s="4">
        <v>691</v>
      </c>
      <c r="B692" s="6">
        <v>211070024</v>
      </c>
      <c r="C692" s="5" t="s">
        <v>99</v>
      </c>
      <c r="D692" s="24">
        <f>VLOOKUP(B692,Sheet1!$B:$D,3,0)</f>
        <v>33568</v>
      </c>
      <c r="E692" s="5" t="s">
        <v>30</v>
      </c>
      <c r="F692" s="7" t="str">
        <f>VLOOKUP(B692,Sheet1!$B:$E,4,0)</f>
        <v>Bắc Giang</v>
      </c>
      <c r="G692" s="6" t="s">
        <v>90</v>
      </c>
      <c r="H692" s="6">
        <v>6.69</v>
      </c>
      <c r="I692" s="5" t="str">
        <f t="shared" si="17"/>
        <v>TB khá</v>
      </c>
      <c r="J692" s="11" t="s">
        <v>1632</v>
      </c>
      <c r="K692" s="11">
        <v>4822</v>
      </c>
      <c r="M692" s="81"/>
    </row>
    <row r="693" spans="1:13" ht="15" customHeight="1" thickBot="1">
      <c r="A693" s="1">
        <v>692</v>
      </c>
      <c r="B693" s="6">
        <v>211070025</v>
      </c>
      <c r="C693" s="5" t="s">
        <v>100</v>
      </c>
      <c r="D693" s="24">
        <f>VLOOKUP(B693,Sheet1!$B:$D,3,0)</f>
        <v>33822</v>
      </c>
      <c r="E693" s="5" t="s">
        <v>30</v>
      </c>
      <c r="F693" s="7" t="str">
        <f>VLOOKUP(B693,Sheet1!$B:$E,4,0)</f>
        <v>Bắc Giang</v>
      </c>
      <c r="G693" s="6" t="s">
        <v>90</v>
      </c>
      <c r="H693" s="6">
        <v>6.29</v>
      </c>
      <c r="I693" s="5" t="str">
        <f t="shared" si="17"/>
        <v>TB khá</v>
      </c>
      <c r="J693" s="11" t="s">
        <v>1633</v>
      </c>
      <c r="K693" s="11">
        <v>4823</v>
      </c>
      <c r="M693" s="81"/>
    </row>
    <row r="694" spans="1:13" ht="15" customHeight="1" thickBot="1">
      <c r="A694" s="4">
        <v>693</v>
      </c>
      <c r="B694" s="10">
        <v>211070026</v>
      </c>
      <c r="C694" s="9" t="s">
        <v>684</v>
      </c>
      <c r="D694" s="53" t="s">
        <v>887</v>
      </c>
      <c r="E694" s="9" t="s">
        <v>30</v>
      </c>
      <c r="F694" s="53" t="s">
        <v>88</v>
      </c>
      <c r="G694" s="10" t="s">
        <v>90</v>
      </c>
      <c r="H694" s="10">
        <v>7.09</v>
      </c>
      <c r="I694" s="9" t="str">
        <f t="shared" si="17"/>
        <v>khá</v>
      </c>
      <c r="J694" s="11" t="s">
        <v>1634</v>
      </c>
      <c r="K694" s="11">
        <v>4824</v>
      </c>
      <c r="M694" s="81"/>
    </row>
    <row r="695" spans="1:13" ht="15" customHeight="1" thickBot="1">
      <c r="A695" s="1">
        <v>694</v>
      </c>
      <c r="B695" s="6">
        <v>211070027</v>
      </c>
      <c r="C695" s="5" t="s">
        <v>101</v>
      </c>
      <c r="D695" s="24">
        <f>VLOOKUP(B695,Sheet1!$B:$D,3,0)</f>
        <v>33528</v>
      </c>
      <c r="E695" s="5" t="s">
        <v>30</v>
      </c>
      <c r="F695" s="7" t="str">
        <f>VLOOKUP(B695,Sheet1!$B:$E,4,0)</f>
        <v>TP Hà Nội </v>
      </c>
      <c r="G695" s="6" t="s">
        <v>90</v>
      </c>
      <c r="H695" s="6">
        <v>7.47</v>
      </c>
      <c r="I695" s="5" t="str">
        <f t="shared" si="17"/>
        <v>khá</v>
      </c>
      <c r="J695" s="11" t="s">
        <v>1635</v>
      </c>
      <c r="K695" s="11">
        <v>4825</v>
      </c>
      <c r="M695" s="81"/>
    </row>
    <row r="696" spans="1:13" ht="15" customHeight="1" thickBot="1">
      <c r="A696" s="4">
        <v>695</v>
      </c>
      <c r="B696" s="6">
        <v>211070029</v>
      </c>
      <c r="C696" s="5" t="s">
        <v>102</v>
      </c>
      <c r="D696" s="24">
        <f>VLOOKUP(B696,Sheet1!$B:$D,3,0)</f>
        <v>33673</v>
      </c>
      <c r="E696" s="5" t="s">
        <v>30</v>
      </c>
      <c r="F696" s="7" t="str">
        <f>VLOOKUP(B696,Sheet1!$B:$E,4,0)</f>
        <v>Nam Định</v>
      </c>
      <c r="G696" s="6" t="s">
        <v>90</v>
      </c>
      <c r="H696" s="6">
        <v>6.84</v>
      </c>
      <c r="I696" s="5" t="str">
        <f t="shared" si="17"/>
        <v>TB khá</v>
      </c>
      <c r="J696" s="11" t="s">
        <v>1636</v>
      </c>
      <c r="K696" s="11">
        <v>4826</v>
      </c>
      <c r="M696" s="81"/>
    </row>
    <row r="697" spans="1:13" ht="15" customHeight="1" thickBot="1">
      <c r="A697" s="1">
        <v>696</v>
      </c>
      <c r="B697" s="6">
        <v>211070030</v>
      </c>
      <c r="C697" s="5" t="s">
        <v>103</v>
      </c>
      <c r="D697" s="24">
        <f>VLOOKUP(B697,Sheet1!$B:$D,3,0)</f>
        <v>33529</v>
      </c>
      <c r="E697" s="5" t="s">
        <v>30</v>
      </c>
      <c r="F697" s="7" t="str">
        <f>VLOOKUP(B697,Sheet1!$B:$E,4,0)</f>
        <v>Phú Thọ</v>
      </c>
      <c r="G697" s="6" t="s">
        <v>90</v>
      </c>
      <c r="H697" s="6">
        <v>7.41</v>
      </c>
      <c r="I697" s="5" t="str">
        <f t="shared" si="17"/>
        <v>khá</v>
      </c>
      <c r="J697" s="11" t="s">
        <v>1637</v>
      </c>
      <c r="K697" s="11">
        <v>4827</v>
      </c>
      <c r="M697" s="81"/>
    </row>
    <row r="698" spans="1:13" s="11" customFormat="1" ht="15" customHeight="1" thickBot="1">
      <c r="A698" s="4">
        <v>697</v>
      </c>
      <c r="B698" s="6">
        <v>211070031</v>
      </c>
      <c r="C698" s="5" t="s">
        <v>104</v>
      </c>
      <c r="D698" s="78">
        <f>VLOOKUP(B698,Sheet1!$B:$D,3,0)</f>
        <v>33661</v>
      </c>
      <c r="E698" s="5" t="s">
        <v>30</v>
      </c>
      <c r="F698" s="5" t="str">
        <f>VLOOKUP(B698,Sheet1!$B:$E,4,0)</f>
        <v>Hải Dương</v>
      </c>
      <c r="G698" s="6" t="s">
        <v>90</v>
      </c>
      <c r="H698" s="6">
        <v>6.67</v>
      </c>
      <c r="I698" s="5" t="str">
        <f t="shared" si="17"/>
        <v>TB khá</v>
      </c>
      <c r="J698" s="11" t="s">
        <v>1638</v>
      </c>
      <c r="K698" s="11">
        <v>4828</v>
      </c>
      <c r="M698" s="81"/>
    </row>
    <row r="699" spans="1:13" ht="15" customHeight="1" thickBot="1">
      <c r="A699" s="1">
        <v>698</v>
      </c>
      <c r="B699" s="6">
        <v>211070035</v>
      </c>
      <c r="C699" s="5" t="s">
        <v>105</v>
      </c>
      <c r="D699" s="24">
        <f>VLOOKUP(B699,Sheet1!$B:$D,3,0)</f>
        <v>33630</v>
      </c>
      <c r="E699" s="5" t="s">
        <v>30</v>
      </c>
      <c r="F699" s="7" t="str">
        <f>VLOOKUP(B699,Sheet1!$B:$E,4,0)</f>
        <v>Hải Dương</v>
      </c>
      <c r="G699" s="6" t="s">
        <v>90</v>
      </c>
      <c r="H699" s="6">
        <v>6.46</v>
      </c>
      <c r="I699" s="5" t="str">
        <f t="shared" si="17"/>
        <v>TB khá</v>
      </c>
      <c r="J699" s="11" t="s">
        <v>1639</v>
      </c>
      <c r="K699" s="11">
        <v>4829</v>
      </c>
      <c r="M699" s="81"/>
    </row>
    <row r="700" spans="1:13" ht="15" customHeight="1" thickBot="1">
      <c r="A700" s="4">
        <v>699</v>
      </c>
      <c r="B700" s="6">
        <v>211070036</v>
      </c>
      <c r="C700" s="5" t="s">
        <v>106</v>
      </c>
      <c r="D700" s="24">
        <f>VLOOKUP(B700,Sheet1!$B:$D,3,0)</f>
        <v>33720</v>
      </c>
      <c r="E700" s="5" t="s">
        <v>30</v>
      </c>
      <c r="F700" s="7" t="str">
        <f>VLOOKUP(B700,Sheet1!$B:$E,4,0)</f>
        <v>Hải Dương</v>
      </c>
      <c r="G700" s="6" t="s">
        <v>90</v>
      </c>
      <c r="H700" s="6">
        <v>6.24</v>
      </c>
      <c r="I700" s="5" t="str">
        <f t="shared" si="17"/>
        <v>TB khá</v>
      </c>
      <c r="J700" s="11" t="s">
        <v>1640</v>
      </c>
      <c r="K700" s="11">
        <v>4830</v>
      </c>
      <c r="M700" s="81"/>
    </row>
    <row r="701" spans="1:13" ht="15" customHeight="1" thickBot="1">
      <c r="A701" s="1">
        <v>700</v>
      </c>
      <c r="B701" s="6">
        <v>211070037</v>
      </c>
      <c r="C701" s="5" t="s">
        <v>107</v>
      </c>
      <c r="D701" s="24">
        <f>VLOOKUP(B701,Sheet1!$B:$D,3,0)</f>
        <v>33650</v>
      </c>
      <c r="E701" s="5" t="s">
        <v>30</v>
      </c>
      <c r="F701" s="7" t="str">
        <f>VLOOKUP(B701,Sheet1!$B:$E,4,0)</f>
        <v>Bắc Giang</v>
      </c>
      <c r="G701" s="6" t="s">
        <v>90</v>
      </c>
      <c r="H701" s="6">
        <v>6.64</v>
      </c>
      <c r="I701" s="5" t="str">
        <f t="shared" si="17"/>
        <v>TB khá</v>
      </c>
      <c r="J701" s="11" t="s">
        <v>1641</v>
      </c>
      <c r="K701" s="11">
        <v>4831</v>
      </c>
      <c r="M701" s="81"/>
    </row>
    <row r="702" spans="1:13" ht="15" customHeight="1" thickBot="1">
      <c r="A702" s="4">
        <v>701</v>
      </c>
      <c r="B702" s="6">
        <v>211070038</v>
      </c>
      <c r="C702" s="5" t="s">
        <v>108</v>
      </c>
      <c r="D702" s="24">
        <f>VLOOKUP(B702,Sheet1!$B:$D,3,0)</f>
        <v>33938</v>
      </c>
      <c r="E702" s="5" t="s">
        <v>30</v>
      </c>
      <c r="F702" s="7" t="str">
        <f>VLOOKUP(B702,Sheet1!$B:$E,4,0)</f>
        <v>Bắc Giang</v>
      </c>
      <c r="G702" s="6" t="s">
        <v>90</v>
      </c>
      <c r="H702" s="6">
        <v>6.62</v>
      </c>
      <c r="I702" s="5" t="str">
        <f t="shared" si="17"/>
        <v>TB khá</v>
      </c>
      <c r="J702" s="11" t="s">
        <v>1642</v>
      </c>
      <c r="K702" s="11">
        <v>4832</v>
      </c>
      <c r="M702" s="81"/>
    </row>
    <row r="703" spans="1:13" ht="15" customHeight="1" thickBot="1">
      <c r="A703" s="1">
        <v>702</v>
      </c>
      <c r="B703" s="6">
        <v>211070040</v>
      </c>
      <c r="C703" s="5" t="s">
        <v>109</v>
      </c>
      <c r="D703" s="24">
        <f>VLOOKUP(B703,Sheet1!$B:$D,3,0)</f>
        <v>33821</v>
      </c>
      <c r="E703" s="5" t="s">
        <v>30</v>
      </c>
      <c r="F703" s="7" t="str">
        <f>VLOOKUP(B703,Sheet1!$B:$E,4,0)</f>
        <v>Hải Dương</v>
      </c>
      <c r="G703" s="6" t="s">
        <v>90</v>
      </c>
      <c r="H703" s="6">
        <v>6.81</v>
      </c>
      <c r="I703" s="5" t="str">
        <f t="shared" si="17"/>
        <v>TB khá</v>
      </c>
      <c r="J703" s="11" t="s">
        <v>1643</v>
      </c>
      <c r="K703" s="11">
        <v>4833</v>
      </c>
      <c r="M703" s="81"/>
    </row>
    <row r="704" spans="1:13" ht="15" customHeight="1" thickBot="1">
      <c r="A704" s="4">
        <v>703</v>
      </c>
      <c r="B704" s="6">
        <v>211070051</v>
      </c>
      <c r="C704" s="5" t="s">
        <v>110</v>
      </c>
      <c r="D704" s="24">
        <f>VLOOKUP(B704,Sheet1!$B:$D,3,0)</f>
        <v>33823</v>
      </c>
      <c r="E704" s="5" t="s">
        <v>30</v>
      </c>
      <c r="F704" s="7" t="str">
        <f>VLOOKUP(B704,Sheet1!$B:$E,4,0)</f>
        <v>Hải Dương</v>
      </c>
      <c r="G704" s="6" t="s">
        <v>90</v>
      </c>
      <c r="H704" s="6">
        <v>6.86</v>
      </c>
      <c r="I704" s="5" t="str">
        <f t="shared" si="17"/>
        <v>TB khá</v>
      </c>
      <c r="J704" s="11" t="s">
        <v>1644</v>
      </c>
      <c r="K704" s="11">
        <v>4834</v>
      </c>
      <c r="M704" s="81"/>
    </row>
    <row r="705" spans="1:13" ht="15" customHeight="1" thickBot="1">
      <c r="A705" s="1">
        <v>704</v>
      </c>
      <c r="B705" s="6">
        <v>211070052</v>
      </c>
      <c r="C705" s="5" t="s">
        <v>111</v>
      </c>
      <c r="D705" s="24">
        <f>VLOOKUP(B705,Sheet1!$B:$D,3,0)</f>
        <v>33577</v>
      </c>
      <c r="E705" s="5" t="s">
        <v>30</v>
      </c>
      <c r="F705" s="7" t="str">
        <f>VLOOKUP(B705,Sheet1!$B:$E,4,0)</f>
        <v>Bắc Giang</v>
      </c>
      <c r="G705" s="6" t="s">
        <v>90</v>
      </c>
      <c r="H705" s="6">
        <v>6.47</v>
      </c>
      <c r="I705" s="5" t="str">
        <f t="shared" si="17"/>
        <v>TB khá</v>
      </c>
      <c r="J705" s="11" t="s">
        <v>1645</v>
      </c>
      <c r="K705" s="11">
        <v>4835</v>
      </c>
      <c r="M705" s="81"/>
    </row>
    <row r="706" spans="1:13" ht="15" customHeight="1" thickBot="1">
      <c r="A706" s="4">
        <v>705</v>
      </c>
      <c r="B706" s="6">
        <v>211070053</v>
      </c>
      <c r="C706" s="5" t="s">
        <v>112</v>
      </c>
      <c r="D706" s="24">
        <f>VLOOKUP(B706,Sheet1!$B:$D,3,0)</f>
        <v>33511</v>
      </c>
      <c r="E706" s="5" t="s">
        <v>30</v>
      </c>
      <c r="F706" s="7" t="str">
        <f>VLOOKUP(B706,Sheet1!$B:$E,4,0)</f>
        <v>Hải Dương</v>
      </c>
      <c r="G706" s="6" t="s">
        <v>90</v>
      </c>
      <c r="H706" s="6">
        <v>7.02</v>
      </c>
      <c r="I706" s="5" t="str">
        <f t="shared" si="17"/>
        <v>khá</v>
      </c>
      <c r="J706" s="11" t="s">
        <v>1646</v>
      </c>
      <c r="K706" s="11">
        <v>4836</v>
      </c>
      <c r="M706" s="81"/>
    </row>
    <row r="707" spans="1:13" ht="15" customHeight="1" thickBot="1">
      <c r="A707" s="1">
        <v>706</v>
      </c>
      <c r="B707" s="6">
        <v>211070059</v>
      </c>
      <c r="C707" s="5" t="s">
        <v>113</v>
      </c>
      <c r="D707" s="24">
        <f>VLOOKUP(B707,Sheet1!$B:$D,3,0)</f>
        <v>33536</v>
      </c>
      <c r="E707" s="5" t="s">
        <v>30</v>
      </c>
      <c r="F707" s="7" t="str">
        <f>VLOOKUP(B707,Sheet1!$B:$E,4,0)</f>
        <v>Phú Thọ</v>
      </c>
      <c r="G707" s="6" t="s">
        <v>90</v>
      </c>
      <c r="H707" s="6">
        <v>6.84</v>
      </c>
      <c r="I707" s="5" t="str">
        <f t="shared" si="17"/>
        <v>TB khá</v>
      </c>
      <c r="J707" s="11" t="s">
        <v>1647</v>
      </c>
      <c r="K707" s="11">
        <v>4837</v>
      </c>
      <c r="M707" s="81"/>
    </row>
    <row r="708" spans="1:13" ht="15" customHeight="1" thickBot="1">
      <c r="A708" s="4">
        <v>707</v>
      </c>
      <c r="B708" s="6">
        <v>211070063</v>
      </c>
      <c r="C708" s="5" t="s">
        <v>688</v>
      </c>
      <c r="D708" s="7" t="s">
        <v>924</v>
      </c>
      <c r="E708" s="5" t="s">
        <v>30</v>
      </c>
      <c r="F708" s="7" t="s">
        <v>33</v>
      </c>
      <c r="G708" s="6" t="s">
        <v>923</v>
      </c>
      <c r="H708" s="6">
        <v>6.29</v>
      </c>
      <c r="I708" s="79" t="s">
        <v>917</v>
      </c>
      <c r="J708" s="11" t="s">
        <v>1648</v>
      </c>
      <c r="K708" s="11">
        <v>4838</v>
      </c>
      <c r="M708" s="81"/>
    </row>
    <row r="709" spans="1:13" ht="15" customHeight="1" thickBot="1">
      <c r="A709" s="1">
        <v>708</v>
      </c>
      <c r="B709" s="6">
        <v>211070067</v>
      </c>
      <c r="C709" s="5" t="s">
        <v>114</v>
      </c>
      <c r="D709" s="24">
        <f>VLOOKUP(B709,Sheet1!$B:$D,3,0)</f>
        <v>33645</v>
      </c>
      <c r="E709" s="5" t="s">
        <v>30</v>
      </c>
      <c r="F709" s="7" t="str">
        <f>VLOOKUP(B709,Sheet1!$B:$E,4,0)</f>
        <v>Hải Dương</v>
      </c>
      <c r="G709" s="6" t="s">
        <v>90</v>
      </c>
      <c r="H709" s="6">
        <v>6.7</v>
      </c>
      <c r="I709" s="5" t="str">
        <f>IF(AND(H709&gt;=5,H709&lt;6)," trung bình",IF(AND(H709&gt;=6,H709&lt;7),"TB khá",IF(AND(H709&gt;=7,H709&lt;8),"khá",IF(H709&gt;=8,"giỏi","yếu"))))</f>
        <v>TB khá</v>
      </c>
      <c r="J709" s="11" t="s">
        <v>1649</v>
      </c>
      <c r="K709" s="11">
        <v>4839</v>
      </c>
      <c r="M709" s="81"/>
    </row>
    <row r="710" spans="1:13" ht="15" customHeight="1" thickBot="1">
      <c r="A710" s="4">
        <v>709</v>
      </c>
      <c r="B710" s="6">
        <v>211070069</v>
      </c>
      <c r="C710" s="5" t="s">
        <v>689</v>
      </c>
      <c r="D710" s="24">
        <v>33789</v>
      </c>
      <c r="E710" s="5" t="s">
        <v>30</v>
      </c>
      <c r="F710" s="7" t="s">
        <v>134</v>
      </c>
      <c r="G710" s="6" t="s">
        <v>923</v>
      </c>
      <c r="H710" s="6">
        <v>6.24</v>
      </c>
      <c r="I710" s="79" t="s">
        <v>917</v>
      </c>
      <c r="J710" s="11" t="s">
        <v>1650</v>
      </c>
      <c r="K710" s="11">
        <v>4840</v>
      </c>
      <c r="M710" s="81"/>
    </row>
    <row r="711" spans="1:13" ht="15" customHeight="1" thickBot="1">
      <c r="A711" s="1">
        <v>710</v>
      </c>
      <c r="B711" s="6">
        <v>211070077</v>
      </c>
      <c r="C711" s="5" t="s">
        <v>115</v>
      </c>
      <c r="D711" s="24">
        <f>VLOOKUP(B711,Sheet1!$B:$D,3,0)</f>
        <v>33895</v>
      </c>
      <c r="E711" s="5" t="s">
        <v>30</v>
      </c>
      <c r="F711" s="7" t="str">
        <f>VLOOKUP(B711,Sheet1!$B:$E,4,0)</f>
        <v>Bắc Ninh</v>
      </c>
      <c r="G711" s="6" t="s">
        <v>90</v>
      </c>
      <c r="H711" s="6">
        <v>6.92</v>
      </c>
      <c r="I711" s="5" t="str">
        <f aca="true" t="shared" si="18" ref="I711:I723">IF(AND(H711&gt;=5,H711&lt;6)," trung bình",IF(AND(H711&gt;=6,H711&lt;7),"TB khá",IF(AND(H711&gt;=7,H711&lt;8),"khá",IF(H711&gt;=8,"giỏi","yếu"))))</f>
        <v>TB khá</v>
      </c>
      <c r="J711" s="11" t="s">
        <v>1651</v>
      </c>
      <c r="K711" s="11">
        <v>4841</v>
      </c>
      <c r="M711" s="81"/>
    </row>
    <row r="712" spans="1:13" ht="15" customHeight="1" thickBot="1">
      <c r="A712" s="4">
        <v>711</v>
      </c>
      <c r="B712" s="6">
        <v>211070081</v>
      </c>
      <c r="C712" s="5" t="s">
        <v>116</v>
      </c>
      <c r="D712" s="24">
        <f>VLOOKUP(B712,Sheet1!$B:$D,3,0)</f>
        <v>33765</v>
      </c>
      <c r="E712" s="5" t="s">
        <v>30</v>
      </c>
      <c r="F712" s="7" t="str">
        <f>VLOOKUP(B712,Sheet1!$B:$E,4,0)</f>
        <v>Nghệ An</v>
      </c>
      <c r="G712" s="6" t="s">
        <v>90</v>
      </c>
      <c r="H712" s="6">
        <v>7.18</v>
      </c>
      <c r="I712" s="5" t="str">
        <f t="shared" si="18"/>
        <v>khá</v>
      </c>
      <c r="J712" s="11" t="s">
        <v>1652</v>
      </c>
      <c r="K712" s="11">
        <v>4842</v>
      </c>
      <c r="M712" s="81"/>
    </row>
    <row r="713" spans="1:13" ht="15" customHeight="1" thickBot="1">
      <c r="A713" s="1">
        <v>712</v>
      </c>
      <c r="B713" s="10">
        <v>211070085</v>
      </c>
      <c r="C713" s="9" t="s">
        <v>691</v>
      </c>
      <c r="D713" s="52">
        <v>33614</v>
      </c>
      <c r="E713" s="9" t="s">
        <v>30</v>
      </c>
      <c r="F713" s="53" t="str">
        <f>VLOOKUP(B713,Sheet1!$B:$E,4,0)</f>
        <v>Hải Dương</v>
      </c>
      <c r="G713" s="10" t="s">
        <v>90</v>
      </c>
      <c r="H713" s="10">
        <v>6.22</v>
      </c>
      <c r="I713" s="9" t="str">
        <f t="shared" si="18"/>
        <v>TB khá</v>
      </c>
      <c r="J713" s="11" t="s">
        <v>1653</v>
      </c>
      <c r="K713" s="11">
        <v>4843</v>
      </c>
      <c r="M713" s="81"/>
    </row>
    <row r="714" spans="1:13" ht="15" customHeight="1" thickBot="1">
      <c r="A714" s="4">
        <v>713</v>
      </c>
      <c r="B714" s="6">
        <v>211070087</v>
      </c>
      <c r="C714" s="5" t="s">
        <v>117</v>
      </c>
      <c r="D714" s="24">
        <f>VLOOKUP(B714,Sheet1!$B:$D,3,0)</f>
        <v>33776</v>
      </c>
      <c r="E714" s="5" t="s">
        <v>30</v>
      </c>
      <c r="F714" s="7" t="str">
        <f>VLOOKUP(B714,Sheet1!$B:$E,4,0)</f>
        <v>Tuyên Quang</v>
      </c>
      <c r="G714" s="6" t="s">
        <v>90</v>
      </c>
      <c r="H714" s="6">
        <v>6.16</v>
      </c>
      <c r="I714" s="5" t="str">
        <f t="shared" si="18"/>
        <v>TB khá</v>
      </c>
      <c r="J714" s="11" t="s">
        <v>1654</v>
      </c>
      <c r="K714" s="11">
        <v>4844</v>
      </c>
      <c r="M714" s="81"/>
    </row>
    <row r="715" spans="1:13" s="11" customFormat="1" ht="15" customHeight="1" thickBot="1">
      <c r="A715" s="1">
        <v>714</v>
      </c>
      <c r="B715" s="16">
        <v>211070088</v>
      </c>
      <c r="C715" s="22" t="s">
        <v>118</v>
      </c>
      <c r="D715" s="24">
        <f>VLOOKUP(B715,Sheet1!$B:$D,3,0)</f>
        <v>33660</v>
      </c>
      <c r="E715" s="22" t="s">
        <v>30</v>
      </c>
      <c r="F715" s="22" t="str">
        <f>VLOOKUP(B715,Sheet1!$B:$E,4,0)</f>
        <v>Bắc Giang</v>
      </c>
      <c r="G715" s="16" t="s">
        <v>90</v>
      </c>
      <c r="H715" s="16">
        <v>6.82</v>
      </c>
      <c r="I715" s="5" t="str">
        <f t="shared" si="18"/>
        <v>TB khá</v>
      </c>
      <c r="J715" s="11" t="s">
        <v>1655</v>
      </c>
      <c r="K715" s="11">
        <v>4845</v>
      </c>
      <c r="M715" s="81"/>
    </row>
    <row r="716" spans="1:13" ht="15" customHeight="1" thickBot="1">
      <c r="A716" s="4">
        <v>715</v>
      </c>
      <c r="B716" s="6">
        <v>211070094</v>
      </c>
      <c r="C716" s="5" t="s">
        <v>119</v>
      </c>
      <c r="D716" s="24">
        <f>VLOOKUP(B716,Sheet1!$B:$D,3,0)</f>
        <v>33855</v>
      </c>
      <c r="E716" s="5" t="s">
        <v>30</v>
      </c>
      <c r="F716" s="7" t="str">
        <f>VLOOKUP(B716,Sheet1!$B:$E,4,0)</f>
        <v>Bắc Giang</v>
      </c>
      <c r="G716" s="6" t="s">
        <v>90</v>
      </c>
      <c r="H716" s="6">
        <v>6.34</v>
      </c>
      <c r="I716" s="5" t="str">
        <f t="shared" si="18"/>
        <v>TB khá</v>
      </c>
      <c r="J716" s="11" t="s">
        <v>1656</v>
      </c>
      <c r="K716" s="11">
        <v>4846</v>
      </c>
      <c r="M716" s="81"/>
    </row>
    <row r="717" spans="1:13" ht="15" customHeight="1" thickBot="1">
      <c r="A717" s="1">
        <v>716</v>
      </c>
      <c r="B717" s="6">
        <v>211070096</v>
      </c>
      <c r="C717" s="5" t="s">
        <v>120</v>
      </c>
      <c r="D717" s="24">
        <f>VLOOKUP(B717,Sheet1!$B:$D,3,0)</f>
        <v>32175</v>
      </c>
      <c r="E717" s="5" t="s">
        <v>30</v>
      </c>
      <c r="F717" s="7" t="str">
        <f>VLOOKUP(B717,Sheet1!$B:$E,4,0)</f>
        <v>TP Hà Nội </v>
      </c>
      <c r="G717" s="6" t="s">
        <v>90</v>
      </c>
      <c r="H717" s="6">
        <v>6.59</v>
      </c>
      <c r="I717" s="5" t="str">
        <f t="shared" si="18"/>
        <v>TB khá</v>
      </c>
      <c r="J717" s="11" t="s">
        <v>1657</v>
      </c>
      <c r="K717" s="11">
        <v>4847</v>
      </c>
      <c r="M717" s="81"/>
    </row>
    <row r="718" spans="1:13" ht="15" customHeight="1" thickBot="1">
      <c r="A718" s="4">
        <v>717</v>
      </c>
      <c r="B718" s="6">
        <v>211070097</v>
      </c>
      <c r="C718" s="5" t="s">
        <v>121</v>
      </c>
      <c r="D718" s="24">
        <f>VLOOKUP(B718,Sheet1!$B:$D,3,0)</f>
        <v>33284</v>
      </c>
      <c r="E718" s="5" t="s">
        <v>30</v>
      </c>
      <c r="F718" s="7" t="str">
        <f>VLOOKUP(B718,Sheet1!$B:$E,4,0)</f>
        <v>Thanh Hóa</v>
      </c>
      <c r="G718" s="6" t="s">
        <v>90</v>
      </c>
      <c r="H718" s="6">
        <v>6.61</v>
      </c>
      <c r="I718" s="5" t="str">
        <f t="shared" si="18"/>
        <v>TB khá</v>
      </c>
      <c r="J718" s="11" t="s">
        <v>1658</v>
      </c>
      <c r="K718" s="11">
        <v>4848</v>
      </c>
      <c r="M718" s="81"/>
    </row>
    <row r="719" spans="1:13" ht="15" customHeight="1" thickBot="1">
      <c r="A719" s="1">
        <v>718</v>
      </c>
      <c r="B719" s="6">
        <v>211070101</v>
      </c>
      <c r="C719" s="5" t="s">
        <v>122</v>
      </c>
      <c r="D719" s="24">
        <f>VLOOKUP(B719,Sheet1!$B:$D,3,0)</f>
        <v>33397</v>
      </c>
      <c r="E719" s="5" t="s">
        <v>30</v>
      </c>
      <c r="F719" s="7" t="str">
        <f>VLOOKUP(B719,Sheet1!$B:$E,4,0)</f>
        <v>Bắc Giang</v>
      </c>
      <c r="G719" s="6" t="s">
        <v>90</v>
      </c>
      <c r="H719" s="6">
        <v>6.86</v>
      </c>
      <c r="I719" s="5" t="str">
        <f t="shared" si="18"/>
        <v>TB khá</v>
      </c>
      <c r="J719" s="11" t="s">
        <v>1659</v>
      </c>
      <c r="K719" s="11">
        <v>4849</v>
      </c>
      <c r="M719" s="81"/>
    </row>
    <row r="720" spans="1:13" ht="15" customHeight="1" thickBot="1">
      <c r="A720" s="4">
        <v>719</v>
      </c>
      <c r="B720" s="6">
        <v>211070102</v>
      </c>
      <c r="C720" s="5" t="s">
        <v>123</v>
      </c>
      <c r="D720" s="24">
        <f>VLOOKUP(B720,Sheet1!$B:$D,3,0)</f>
        <v>33888</v>
      </c>
      <c r="E720" s="5" t="s">
        <v>30</v>
      </c>
      <c r="F720" s="7" t="str">
        <f>VLOOKUP(B720,Sheet1!$B:$E,4,0)</f>
        <v>TP Hà Nội </v>
      </c>
      <c r="G720" s="6" t="s">
        <v>90</v>
      </c>
      <c r="H720" s="6">
        <v>6.9</v>
      </c>
      <c r="I720" s="5" t="str">
        <f t="shared" si="18"/>
        <v>TB khá</v>
      </c>
      <c r="J720" s="11" t="s">
        <v>1660</v>
      </c>
      <c r="K720" s="11">
        <v>4850</v>
      </c>
      <c r="M720" s="81"/>
    </row>
    <row r="721" spans="1:13" ht="15" customHeight="1" thickBot="1">
      <c r="A721" s="1">
        <v>720</v>
      </c>
      <c r="B721" s="6">
        <v>211070106</v>
      </c>
      <c r="C721" s="5" t="s">
        <v>124</v>
      </c>
      <c r="D721" s="24">
        <f>VLOOKUP(B721,Sheet1!$B:$D,3,0)</f>
        <v>33439</v>
      </c>
      <c r="E721" s="5" t="s">
        <v>30</v>
      </c>
      <c r="F721" s="7" t="str">
        <f>VLOOKUP(B721,Sheet1!$B:$E,4,0)</f>
        <v>TP Hà Nội </v>
      </c>
      <c r="G721" s="6" t="s">
        <v>90</v>
      </c>
      <c r="H721" s="6">
        <v>6.72</v>
      </c>
      <c r="I721" s="5" t="str">
        <f t="shared" si="18"/>
        <v>TB khá</v>
      </c>
      <c r="J721" s="11" t="s">
        <v>1661</v>
      </c>
      <c r="K721" s="11">
        <v>4851</v>
      </c>
      <c r="M721" s="81"/>
    </row>
    <row r="722" spans="1:13" ht="15" customHeight="1" thickBot="1">
      <c r="A722" s="4">
        <v>721</v>
      </c>
      <c r="B722" s="6">
        <v>211070111</v>
      </c>
      <c r="C722" s="5" t="s">
        <v>125</v>
      </c>
      <c r="D722" s="24">
        <f>VLOOKUP(B722,Sheet1!$B:$D,3,0)</f>
        <v>33884</v>
      </c>
      <c r="E722" s="5" t="s">
        <v>30</v>
      </c>
      <c r="F722" s="7" t="str">
        <f>VLOOKUP(B722,Sheet1!$B:$E,4,0)</f>
        <v>Bắc Cạn</v>
      </c>
      <c r="G722" s="6" t="s">
        <v>90</v>
      </c>
      <c r="H722" s="6">
        <v>6.51</v>
      </c>
      <c r="I722" s="5" t="str">
        <f t="shared" si="18"/>
        <v>TB khá</v>
      </c>
      <c r="J722" s="11" t="s">
        <v>1662</v>
      </c>
      <c r="K722" s="11">
        <v>4852</v>
      </c>
      <c r="M722" s="81"/>
    </row>
    <row r="723" spans="1:13" ht="15" customHeight="1" thickBot="1">
      <c r="A723" s="1">
        <v>722</v>
      </c>
      <c r="B723" s="6">
        <v>211070113</v>
      </c>
      <c r="C723" s="5" t="s">
        <v>126</v>
      </c>
      <c r="D723" s="24">
        <f>VLOOKUP(B723,Sheet1!$B:$D,3,0)</f>
        <v>33885</v>
      </c>
      <c r="E723" s="5" t="s">
        <v>30</v>
      </c>
      <c r="F723" s="7" t="str">
        <f>VLOOKUP(B723,Sheet1!$B:$E,4,0)</f>
        <v>Hưng Yên</v>
      </c>
      <c r="G723" s="6" t="s">
        <v>90</v>
      </c>
      <c r="H723" s="6">
        <v>6.27</v>
      </c>
      <c r="I723" s="5" t="str">
        <f t="shared" si="18"/>
        <v>TB khá</v>
      </c>
      <c r="J723" s="11" t="s">
        <v>1663</v>
      </c>
      <c r="K723" s="11">
        <v>4853</v>
      </c>
      <c r="M723" s="81"/>
    </row>
    <row r="724" spans="1:13" ht="15" customHeight="1" thickBot="1">
      <c r="A724" s="4">
        <v>723</v>
      </c>
      <c r="B724" s="6">
        <v>211070114</v>
      </c>
      <c r="C724" s="5" t="s">
        <v>694</v>
      </c>
      <c r="D724" s="7" t="s">
        <v>925</v>
      </c>
      <c r="E724" s="5" t="s">
        <v>30</v>
      </c>
      <c r="F724" s="7" t="s">
        <v>33</v>
      </c>
      <c r="G724" s="6" t="s">
        <v>923</v>
      </c>
      <c r="H724" s="6">
        <v>6.39</v>
      </c>
      <c r="I724" s="79" t="s">
        <v>917</v>
      </c>
      <c r="J724" s="11" t="s">
        <v>1664</v>
      </c>
      <c r="K724" s="11">
        <v>4854</v>
      </c>
      <c r="M724" s="81"/>
    </row>
    <row r="725" spans="1:13" ht="15" customHeight="1" thickBot="1">
      <c r="A725" s="1">
        <v>724</v>
      </c>
      <c r="B725" s="6">
        <v>211070115</v>
      </c>
      <c r="C725" s="5" t="s">
        <v>127</v>
      </c>
      <c r="D725" s="24">
        <f>VLOOKUP(B725,Sheet1!$B:$D,3,0)</f>
        <v>33765</v>
      </c>
      <c r="E725" s="5" t="s">
        <v>30</v>
      </c>
      <c r="F725" s="7" t="str">
        <f>VLOOKUP(B725,Sheet1!$B:$E,4,0)</f>
        <v>Hải Dương</v>
      </c>
      <c r="G725" s="6" t="s">
        <v>90</v>
      </c>
      <c r="H725" s="6">
        <v>6.71</v>
      </c>
      <c r="I725" s="5" t="str">
        <f>IF(AND(H725&gt;=5,H725&lt;6)," trung bình",IF(AND(H725&gt;=6,H725&lt;7),"TB khá",IF(AND(H725&gt;=7,H725&lt;8),"khá",IF(H725&gt;=8,"giỏi","yếu"))))</f>
        <v>TB khá</v>
      </c>
      <c r="J725" s="11" t="s">
        <v>1665</v>
      </c>
      <c r="K725" s="11">
        <v>4855</v>
      </c>
      <c r="M725" s="81"/>
    </row>
    <row r="726" spans="1:13" ht="15" customHeight="1" thickBot="1">
      <c r="A726" s="4">
        <v>725</v>
      </c>
      <c r="B726" s="6">
        <v>211070120</v>
      </c>
      <c r="C726" s="5" t="s">
        <v>128</v>
      </c>
      <c r="D726" s="24">
        <f>VLOOKUP(B726,Sheet1!$B:$D,3,0)</f>
        <v>33300</v>
      </c>
      <c r="E726" s="5" t="s">
        <v>30</v>
      </c>
      <c r="F726" s="7" t="str">
        <f>VLOOKUP(B726,Sheet1!$B:$E,4,0)</f>
        <v>Hải Dương</v>
      </c>
      <c r="G726" s="6" t="s">
        <v>90</v>
      </c>
      <c r="H726" s="6">
        <v>6.51</v>
      </c>
      <c r="I726" s="5" t="str">
        <f>IF(AND(H726&gt;=5,H726&lt;6)," trung bình",IF(AND(H726&gt;=6,H726&lt;7),"TB khá",IF(AND(H726&gt;=7,H726&lt;8),"khá",IF(H726&gt;=8,"giỏi","yếu"))))</f>
        <v>TB khá</v>
      </c>
      <c r="J726" s="11" t="s">
        <v>1666</v>
      </c>
      <c r="K726" s="11">
        <v>4856</v>
      </c>
      <c r="M726" s="81"/>
    </row>
    <row r="727" spans="1:13" ht="15" customHeight="1" thickBot="1">
      <c r="A727" s="1">
        <v>726</v>
      </c>
      <c r="B727" s="6">
        <v>211070121</v>
      </c>
      <c r="C727" s="5" t="s">
        <v>129</v>
      </c>
      <c r="D727" s="24">
        <f>VLOOKUP(B727,Sheet1!$B:$D,3,0)</f>
        <v>33878</v>
      </c>
      <c r="E727" s="5" t="s">
        <v>30</v>
      </c>
      <c r="F727" s="7" t="str">
        <f>VLOOKUP(B727,Sheet1!$B:$E,4,0)</f>
        <v>Bắc Giang</v>
      </c>
      <c r="G727" s="6" t="s">
        <v>90</v>
      </c>
      <c r="H727" s="6">
        <v>6.62</v>
      </c>
      <c r="I727" s="5" t="str">
        <f>IF(AND(H727&gt;=5,H727&lt;6)," trung bình",IF(AND(H727&gt;=6,H727&lt;7),"TB khá",IF(AND(H727&gt;=7,H727&lt;8),"khá",IF(H727&gt;=8,"giỏi","yếu"))))</f>
        <v>TB khá</v>
      </c>
      <c r="J727" s="11" t="s">
        <v>1667</v>
      </c>
      <c r="K727" s="11">
        <v>4857</v>
      </c>
      <c r="M727" s="81"/>
    </row>
    <row r="728" spans="1:13" ht="15" customHeight="1" thickBot="1">
      <c r="A728" s="4">
        <v>727</v>
      </c>
      <c r="B728" s="6">
        <v>211070127</v>
      </c>
      <c r="C728" s="5" t="s">
        <v>696</v>
      </c>
      <c r="D728" s="7" t="s">
        <v>926</v>
      </c>
      <c r="E728" s="5" t="s">
        <v>30</v>
      </c>
      <c r="F728" s="7" t="s">
        <v>35</v>
      </c>
      <c r="G728" s="6" t="s">
        <v>923</v>
      </c>
      <c r="H728" s="6">
        <v>6.49</v>
      </c>
      <c r="I728" s="79" t="s">
        <v>917</v>
      </c>
      <c r="J728" s="11" t="s">
        <v>1668</v>
      </c>
      <c r="K728" s="11">
        <v>4858</v>
      </c>
      <c r="M728" s="81"/>
    </row>
    <row r="729" spans="1:13" ht="15" customHeight="1" thickBot="1">
      <c r="A729" s="1">
        <v>728</v>
      </c>
      <c r="B729" s="6">
        <v>211070128</v>
      </c>
      <c r="C729" s="5" t="s">
        <v>130</v>
      </c>
      <c r="D729" s="24">
        <f>VLOOKUP(B729,Sheet1!$B:$D,3,0)</f>
        <v>33432</v>
      </c>
      <c r="E729" s="5" t="s">
        <v>30</v>
      </c>
      <c r="F729" s="7" t="str">
        <f>VLOOKUP(B729,Sheet1!$B:$E,4,0)</f>
        <v>Bắc Ninh</v>
      </c>
      <c r="G729" s="6" t="s">
        <v>90</v>
      </c>
      <c r="H729" s="6">
        <v>6.98</v>
      </c>
      <c r="I729" s="5" t="str">
        <f>IF(AND(H729&gt;=5,H729&lt;6)," trung bình",IF(AND(H729&gt;=6,H729&lt;7),"TB khá",IF(AND(H729&gt;=7,H729&lt;8),"khá",IF(H729&gt;=8,"giỏi","yếu"))))</f>
        <v>TB khá</v>
      </c>
      <c r="J729" s="11" t="s">
        <v>1669</v>
      </c>
      <c r="K729" s="11">
        <v>4859</v>
      </c>
      <c r="M729" s="81"/>
    </row>
    <row r="730" spans="1:13" ht="15" customHeight="1" thickBot="1">
      <c r="A730" s="4">
        <v>729</v>
      </c>
      <c r="B730" s="6">
        <v>211070002</v>
      </c>
      <c r="C730" s="5" t="s">
        <v>49</v>
      </c>
      <c r="D730" s="24">
        <f>VLOOKUP(B730,Sheet1!$B:$D,3,0)</f>
        <v>33781</v>
      </c>
      <c r="E730" s="5" t="s">
        <v>30</v>
      </c>
      <c r="F730" s="7" t="str">
        <f>VLOOKUP(B730,Sheet1!$B:$E,4,0)</f>
        <v>Thanh Hóa</v>
      </c>
      <c r="G730" s="6" t="s">
        <v>50</v>
      </c>
      <c r="H730" s="6">
        <v>7.05</v>
      </c>
      <c r="I730" s="5" t="str">
        <f>IF(AND(H730&gt;=5,H730&lt;6)," trung bình",IF(AND(H730&gt;=6,H730&lt;7),"TB khá",IF(AND(H730&gt;=7,H730&lt;8),"khá",IF(H730&gt;=8,"giỏi","yếu"))))</f>
        <v>khá</v>
      </c>
      <c r="J730" s="11" t="s">
        <v>1670</v>
      </c>
      <c r="K730" s="11">
        <v>4860</v>
      </c>
      <c r="L730" s="81"/>
      <c r="M730" s="81"/>
    </row>
    <row r="731" spans="1:13" ht="15" customHeight="1" thickBot="1">
      <c r="A731" s="1">
        <v>730</v>
      </c>
      <c r="B731" s="6">
        <v>211070014</v>
      </c>
      <c r="C731" s="5" t="s">
        <v>51</v>
      </c>
      <c r="D731" s="24">
        <f>VLOOKUP(B731,Sheet1!$B:$D,3,0)</f>
        <v>33924</v>
      </c>
      <c r="E731" s="5" t="s">
        <v>30</v>
      </c>
      <c r="F731" s="7" t="str">
        <f>VLOOKUP(B731,Sheet1!$B:$E,4,0)</f>
        <v>Bắc Giang</v>
      </c>
      <c r="G731" s="6" t="s">
        <v>50</v>
      </c>
      <c r="H731" s="6">
        <v>6.57</v>
      </c>
      <c r="I731" s="5" t="str">
        <f>IF(AND(H731&gt;=5,H731&lt;6)," trung bình",IF(AND(H731&gt;=6,H731&lt;7),"TB khá",IF(AND(H731&gt;=7,H731&lt;8),"khá",IF(H731&gt;=8,"giỏi","yếu"))))</f>
        <v>TB khá</v>
      </c>
      <c r="J731" s="11" t="s">
        <v>1671</v>
      </c>
      <c r="K731" s="11">
        <v>4861</v>
      </c>
      <c r="L731" s="81"/>
      <c r="M731" s="82"/>
    </row>
    <row r="732" spans="1:12" ht="15" customHeight="1" thickBot="1">
      <c r="A732" s="4">
        <v>731</v>
      </c>
      <c r="B732" s="6">
        <v>211070016</v>
      </c>
      <c r="C732" s="5" t="s">
        <v>655</v>
      </c>
      <c r="D732" s="24">
        <v>33247</v>
      </c>
      <c r="E732" s="5" t="s">
        <v>30</v>
      </c>
      <c r="F732" s="7" t="s">
        <v>927</v>
      </c>
      <c r="G732" s="6" t="s">
        <v>928</v>
      </c>
      <c r="H732" s="6">
        <v>5.96</v>
      </c>
      <c r="I732" s="79" t="s">
        <v>921</v>
      </c>
      <c r="J732" s="11" t="s">
        <v>1672</v>
      </c>
      <c r="K732" s="11">
        <v>4862</v>
      </c>
      <c r="L732" s="81"/>
    </row>
    <row r="733" spans="1:12" ht="15" customHeight="1">
      <c r="A733" s="1">
        <v>732</v>
      </c>
      <c r="B733" s="16">
        <v>211070020</v>
      </c>
      <c r="C733" s="22" t="s">
        <v>52</v>
      </c>
      <c r="D733" s="56">
        <f>VLOOKUP(B733,Sheet1!$B:$D,3,0)</f>
        <v>33765</v>
      </c>
      <c r="E733" s="22" t="s">
        <v>30</v>
      </c>
      <c r="F733" s="22" t="str">
        <f>VLOOKUP(B733,Sheet1!$B:$E,4,0)</f>
        <v>Bắc Ninh</v>
      </c>
      <c r="G733" s="16" t="s">
        <v>50</v>
      </c>
      <c r="H733" s="16">
        <v>6.94</v>
      </c>
      <c r="I733" s="22" t="str">
        <f>IF(AND(H733&gt;=5,H733&lt;6)," trung bình",IF(AND(H733&gt;=6,H733&lt;7),"TB khá",IF(AND(H733&gt;=7,H733&lt;8),"khá",IF(H733&gt;=8,"giỏi","yếu"))))</f>
        <v>TB khá</v>
      </c>
      <c r="J733" s="11" t="s">
        <v>1673</v>
      </c>
      <c r="K733" s="11">
        <v>4863</v>
      </c>
      <c r="L733" s="81"/>
    </row>
    <row r="734" spans="1:12" ht="15" customHeight="1" thickBot="1">
      <c r="A734" s="4">
        <v>733</v>
      </c>
      <c r="B734" s="16">
        <v>211070032</v>
      </c>
      <c r="C734" s="22" t="s">
        <v>656</v>
      </c>
      <c r="D734" s="56">
        <v>33614</v>
      </c>
      <c r="E734" s="22" t="s">
        <v>30</v>
      </c>
      <c r="F734" s="22" t="s">
        <v>35</v>
      </c>
      <c r="G734" s="16" t="s">
        <v>928</v>
      </c>
      <c r="H734" s="16">
        <v>5.98</v>
      </c>
      <c r="I734" s="76" t="s">
        <v>921</v>
      </c>
      <c r="J734" s="11" t="s">
        <v>1674</v>
      </c>
      <c r="K734" s="11">
        <v>4864</v>
      </c>
      <c r="L734" s="81"/>
    </row>
    <row r="735" spans="1:12" ht="15" customHeight="1">
      <c r="A735" s="1">
        <v>734</v>
      </c>
      <c r="B735" s="16">
        <v>211070033</v>
      </c>
      <c r="C735" s="22" t="s">
        <v>657</v>
      </c>
      <c r="D735" s="22" t="s">
        <v>929</v>
      </c>
      <c r="E735" s="22" t="s">
        <v>30</v>
      </c>
      <c r="F735" s="22" t="s">
        <v>33</v>
      </c>
      <c r="G735" s="16" t="s">
        <v>928</v>
      </c>
      <c r="H735" s="16">
        <v>6.43</v>
      </c>
      <c r="I735" s="76" t="s">
        <v>917</v>
      </c>
      <c r="J735" s="11" t="s">
        <v>1675</v>
      </c>
      <c r="K735" s="11">
        <v>4865</v>
      </c>
      <c r="L735" s="81"/>
    </row>
    <row r="736" spans="1:12" ht="15" customHeight="1" thickBot="1">
      <c r="A736" s="4">
        <v>735</v>
      </c>
      <c r="B736" s="16">
        <v>211070034</v>
      </c>
      <c r="C736" s="22" t="s">
        <v>53</v>
      </c>
      <c r="D736" s="56">
        <f>VLOOKUP(B736,Sheet1!$B:$D,3,0)</f>
        <v>33893</v>
      </c>
      <c r="E736" s="22" t="s">
        <v>30</v>
      </c>
      <c r="F736" s="22" t="str">
        <f>VLOOKUP(B736,Sheet1!$B:$E,4,0)</f>
        <v>Hải Dương</v>
      </c>
      <c r="G736" s="16" t="s">
        <v>50</v>
      </c>
      <c r="H736" s="16">
        <v>6.94</v>
      </c>
      <c r="I736" s="22" t="str">
        <f>IF(AND(H736&gt;=5,H736&lt;6)," trung bình",IF(AND(H736&gt;=6,H736&lt;7),"TB khá",IF(AND(H736&gt;=7,H736&lt;8),"khá",IF(H736&gt;=8,"giỏi","yếu"))))</f>
        <v>TB khá</v>
      </c>
      <c r="J736" s="11" t="s">
        <v>1676</v>
      </c>
      <c r="K736" s="11">
        <v>4866</v>
      </c>
      <c r="L736" s="81"/>
    </row>
    <row r="737" spans="1:12" ht="15" customHeight="1">
      <c r="A737" s="1">
        <v>736</v>
      </c>
      <c r="B737" s="16">
        <v>211070041</v>
      </c>
      <c r="C737" s="22" t="s">
        <v>54</v>
      </c>
      <c r="D737" s="56">
        <f>VLOOKUP(B737,Sheet1!$B:$D,3,0)</f>
        <v>33778</v>
      </c>
      <c r="E737" s="22" t="s">
        <v>30</v>
      </c>
      <c r="F737" s="22" t="str">
        <f>VLOOKUP(B737,Sheet1!$B:$E,4,0)</f>
        <v>Hải Dương</v>
      </c>
      <c r="G737" s="16" t="s">
        <v>50</v>
      </c>
      <c r="H737" s="16">
        <v>6.69</v>
      </c>
      <c r="I737" s="22" t="str">
        <f>IF(AND(H737&gt;=5,H737&lt;6)," trung bình",IF(AND(H737&gt;=6,H737&lt;7),"TB khá",IF(AND(H737&gt;=7,H737&lt;8),"khá",IF(H737&gt;=8,"giỏi","yếu"))))</f>
        <v>TB khá</v>
      </c>
      <c r="J737" s="11" t="s">
        <v>1677</v>
      </c>
      <c r="K737" s="11">
        <v>4867</v>
      </c>
      <c r="L737" s="81"/>
    </row>
    <row r="738" spans="1:12" ht="15" customHeight="1" thickBot="1">
      <c r="A738" s="4">
        <v>737</v>
      </c>
      <c r="B738" s="16">
        <v>211070043</v>
      </c>
      <c r="C738" s="22" t="s">
        <v>55</v>
      </c>
      <c r="D738" s="56">
        <f>VLOOKUP(B738,Sheet1!$B:$D,3,0)</f>
        <v>33650</v>
      </c>
      <c r="E738" s="22" t="s">
        <v>30</v>
      </c>
      <c r="F738" s="22" t="str">
        <f>VLOOKUP(B738,Sheet1!$B:$E,4,0)</f>
        <v>Bắc Giang</v>
      </c>
      <c r="G738" s="16" t="s">
        <v>50</v>
      </c>
      <c r="H738" s="16">
        <v>7.1</v>
      </c>
      <c r="I738" s="22" t="str">
        <f>IF(AND(H738&gt;=5,H738&lt;6)," trung bình",IF(AND(H738&gt;=6,H738&lt;7),"TB khá",IF(AND(H738&gt;=7,H738&lt;8),"khá",IF(H738&gt;=8,"giỏi","yếu"))))</f>
        <v>khá</v>
      </c>
      <c r="J738" s="11" t="s">
        <v>1678</v>
      </c>
      <c r="K738" s="11">
        <v>4868</v>
      </c>
      <c r="L738" s="81"/>
    </row>
    <row r="739" spans="1:12" ht="15" customHeight="1">
      <c r="A739" s="1">
        <v>738</v>
      </c>
      <c r="B739" s="16">
        <v>211070045</v>
      </c>
      <c r="C739" s="22" t="s">
        <v>56</v>
      </c>
      <c r="D739" s="56">
        <f>VLOOKUP(B739,Sheet1!$B:$D,3,0)</f>
        <v>33704</v>
      </c>
      <c r="E739" s="22" t="s">
        <v>30</v>
      </c>
      <c r="F739" s="22" t="str">
        <f>VLOOKUP(B739,Sheet1!$B:$E,4,0)</f>
        <v>LB Nga</v>
      </c>
      <c r="G739" s="16" t="s">
        <v>50</v>
      </c>
      <c r="H739" s="16">
        <v>6.99</v>
      </c>
      <c r="I739" s="22" t="str">
        <f>IF(AND(H739&gt;=5,H739&lt;6)," trung bình",IF(AND(H739&gt;=6,H739&lt;7),"TB khá",IF(AND(H739&gt;=7,H739&lt;8),"khá",IF(H739&gt;=8,"giỏi","yếu"))))</f>
        <v>TB khá</v>
      </c>
      <c r="J739" s="11" t="s">
        <v>1679</v>
      </c>
      <c r="K739" s="11">
        <v>4869</v>
      </c>
      <c r="L739" s="81"/>
    </row>
    <row r="740" spans="1:12" ht="15" customHeight="1" thickBot="1">
      <c r="A740" s="4">
        <v>739</v>
      </c>
      <c r="B740" s="16">
        <v>211070046</v>
      </c>
      <c r="C740" s="22" t="s">
        <v>57</v>
      </c>
      <c r="D740" s="56">
        <f>VLOOKUP(B740,Sheet1!$B:$D,3,0)</f>
        <v>33793</v>
      </c>
      <c r="E740" s="22" t="s">
        <v>30</v>
      </c>
      <c r="F740" s="22" t="str">
        <f>VLOOKUP(B740,Sheet1!$B:$E,4,0)</f>
        <v>Hải Dương</v>
      </c>
      <c r="G740" s="16" t="s">
        <v>50</v>
      </c>
      <c r="H740" s="16">
        <v>6.47</v>
      </c>
      <c r="I740" s="22" t="str">
        <f>IF(AND(H740&gt;=5,H740&lt;6)," trung bình",IF(AND(H740&gt;=6,H740&lt;7),"TB khá",IF(AND(H740&gt;=7,H740&lt;8),"khá",IF(H740&gt;=8,"giỏi","yếu"))))</f>
        <v>TB khá</v>
      </c>
      <c r="J740" s="11" t="s">
        <v>1680</v>
      </c>
      <c r="K740" s="11">
        <v>4870</v>
      </c>
      <c r="L740" s="81"/>
    </row>
    <row r="741" spans="1:12" ht="15" customHeight="1">
      <c r="A741" s="1">
        <v>740</v>
      </c>
      <c r="B741" s="16">
        <v>211070048</v>
      </c>
      <c r="C741" s="22" t="s">
        <v>660</v>
      </c>
      <c r="D741" s="22" t="s">
        <v>930</v>
      </c>
      <c r="E741" s="22" t="s">
        <v>30</v>
      </c>
      <c r="F741" s="22" t="s">
        <v>42</v>
      </c>
      <c r="G741" s="16" t="s">
        <v>928</v>
      </c>
      <c r="H741" s="16">
        <v>6.38</v>
      </c>
      <c r="I741" s="76" t="s">
        <v>917</v>
      </c>
      <c r="J741" s="11" t="s">
        <v>1681</v>
      </c>
      <c r="K741" s="11">
        <v>4871</v>
      </c>
      <c r="L741" s="83"/>
    </row>
    <row r="742" spans="1:12" ht="15" customHeight="1" thickBot="1">
      <c r="A742" s="4">
        <v>741</v>
      </c>
      <c r="B742" s="6">
        <v>211070055</v>
      </c>
      <c r="C742" s="5" t="s">
        <v>58</v>
      </c>
      <c r="D742" s="78">
        <f>VLOOKUP(B742,Sheet1!$B:$D,3,0)</f>
        <v>33944</v>
      </c>
      <c r="E742" s="5" t="s">
        <v>30</v>
      </c>
      <c r="F742" s="5" t="str">
        <f>VLOOKUP(B742,Sheet1!$B:$E,4,0)</f>
        <v>Hải Dương</v>
      </c>
      <c r="G742" s="16" t="s">
        <v>50</v>
      </c>
      <c r="H742" s="16">
        <v>6.88</v>
      </c>
      <c r="I742" s="22" t="str">
        <f>IF(AND(H742&gt;=5,H742&lt;6)," trung bình",IF(AND(H742&gt;=6,H742&lt;7),"TB khá",IF(AND(H742&gt;=7,H742&lt;8),"khá",IF(H742&gt;=8,"giỏi","yếu"))))</f>
        <v>TB khá</v>
      </c>
      <c r="J742" s="11" t="s">
        <v>1682</v>
      </c>
      <c r="K742" s="11">
        <v>4872</v>
      </c>
      <c r="L742" s="81"/>
    </row>
    <row r="743" spans="1:12" ht="15" customHeight="1" thickBot="1">
      <c r="A743" s="1">
        <v>742</v>
      </c>
      <c r="B743" s="6">
        <v>211070056</v>
      </c>
      <c r="C743" s="5" t="s">
        <v>59</v>
      </c>
      <c r="D743" s="24">
        <f>VLOOKUP(B743,Sheet1!$B:$D,3,0)</f>
        <v>33493</v>
      </c>
      <c r="E743" s="5" t="s">
        <v>30</v>
      </c>
      <c r="F743" s="7" t="str">
        <f>VLOOKUP(B743,Sheet1!$B:$E,4,0)</f>
        <v>Thái Nguyên</v>
      </c>
      <c r="G743" s="6" t="s">
        <v>50</v>
      </c>
      <c r="H743" s="6">
        <v>6.56</v>
      </c>
      <c r="I743" s="5" t="str">
        <f>IF(AND(H743&gt;=5,H743&lt;6)," trung bình",IF(AND(H743&gt;=6,H743&lt;7),"TB khá",IF(AND(H743&gt;=7,H743&lt;8),"khá",IF(H743&gt;=8,"giỏi","yếu"))))</f>
        <v>TB khá</v>
      </c>
      <c r="J743" s="11" t="s">
        <v>1683</v>
      </c>
      <c r="K743" s="11">
        <v>4873</v>
      </c>
      <c r="L743" s="81"/>
    </row>
    <row r="744" spans="1:12" ht="15" customHeight="1" thickBot="1">
      <c r="A744" s="4">
        <v>743</v>
      </c>
      <c r="B744" s="6">
        <v>211070058</v>
      </c>
      <c r="C744" s="5" t="s">
        <v>61</v>
      </c>
      <c r="D744" s="24">
        <f>VLOOKUP(B744,Sheet1!$B:$D,3,0)</f>
        <v>33276</v>
      </c>
      <c r="E744" s="5" t="s">
        <v>30</v>
      </c>
      <c r="F744" s="7" t="str">
        <f>VLOOKUP(B744,Sheet1!$B:$E,4,0)</f>
        <v>Bắc Ninh</v>
      </c>
      <c r="G744" s="6" t="s">
        <v>50</v>
      </c>
      <c r="H744" s="6">
        <v>7.26</v>
      </c>
      <c r="I744" s="5" t="str">
        <f>IF(AND(H744&gt;=5,H744&lt;6)," trung bình",IF(AND(H744&gt;=6,H744&lt;7),"TB khá",IF(AND(H744&gt;=7,H744&lt;8),"khá",IF(H744&gt;=8,"giỏi","yếu"))))</f>
        <v>khá</v>
      </c>
      <c r="J744" s="11" t="s">
        <v>1684</v>
      </c>
      <c r="K744" s="11">
        <v>4874</v>
      </c>
      <c r="L744" s="81"/>
    </row>
    <row r="745" spans="1:12" ht="15" customHeight="1" thickBot="1">
      <c r="A745" s="1">
        <v>744</v>
      </c>
      <c r="B745" s="6">
        <v>211070061</v>
      </c>
      <c r="C745" s="5" t="s">
        <v>62</v>
      </c>
      <c r="D745" s="24">
        <v>32542</v>
      </c>
      <c r="E745" s="5" t="s">
        <v>30</v>
      </c>
      <c r="F745" s="7" t="s">
        <v>33</v>
      </c>
      <c r="G745" s="6" t="s">
        <v>928</v>
      </c>
      <c r="H745" s="6">
        <v>6.69</v>
      </c>
      <c r="I745" s="79" t="s">
        <v>917</v>
      </c>
      <c r="J745" s="11" t="s">
        <v>1685</v>
      </c>
      <c r="K745" s="11">
        <v>4875</v>
      </c>
      <c r="L745" s="81"/>
    </row>
    <row r="746" spans="1:12" ht="15" customHeight="1" thickBot="1">
      <c r="A746" s="4">
        <v>745</v>
      </c>
      <c r="B746" s="6">
        <v>211070064</v>
      </c>
      <c r="C746" s="5" t="s">
        <v>63</v>
      </c>
      <c r="D746" s="24">
        <f>VLOOKUP(B746,Sheet1!$B:$D,3,0)</f>
        <v>33530</v>
      </c>
      <c r="E746" s="5" t="s">
        <v>30</v>
      </c>
      <c r="F746" s="7" t="str">
        <f>VLOOKUP(B746,Sheet1!$B:$E,4,0)</f>
        <v>Thái Bình</v>
      </c>
      <c r="G746" s="6" t="s">
        <v>50</v>
      </c>
      <c r="H746" s="6">
        <v>6.98</v>
      </c>
      <c r="I746" s="5" t="str">
        <f>IF(AND(H746&gt;=5,H746&lt;6)," trung bình",IF(AND(H746&gt;=6,H746&lt;7),"TB khá",IF(AND(H746&gt;=7,H746&lt;8),"khá",IF(H746&gt;=8,"giỏi","yếu"))))</f>
        <v>TB khá</v>
      </c>
      <c r="J746" s="11" t="s">
        <v>1686</v>
      </c>
      <c r="K746" s="11">
        <v>4876</v>
      </c>
      <c r="L746" s="81"/>
    </row>
    <row r="747" spans="1:12" ht="15" customHeight="1" thickBot="1">
      <c r="A747" s="1">
        <v>746</v>
      </c>
      <c r="B747" s="6">
        <v>211070066</v>
      </c>
      <c r="C747" s="5" t="s">
        <v>64</v>
      </c>
      <c r="D747" s="24">
        <f>VLOOKUP(B747,Sheet1!$B:$D,3,0)</f>
        <v>32679</v>
      </c>
      <c r="E747" s="5" t="s">
        <v>30</v>
      </c>
      <c r="F747" s="7" t="str">
        <f>VLOOKUP(B747,Sheet1!$B:$E,4,0)</f>
        <v>Vĩnh Phúc</v>
      </c>
      <c r="G747" s="6" t="s">
        <v>50</v>
      </c>
      <c r="H747" s="6">
        <v>7.59</v>
      </c>
      <c r="I747" s="5" t="str">
        <f>IF(AND(H747&gt;=5,H747&lt;6)," trung bình",IF(AND(H747&gt;=6,H747&lt;7),"TB khá",IF(AND(H747&gt;=7,H747&lt;8),"khá",IF(H747&gt;=8,"giỏi","yếu"))))</f>
        <v>khá</v>
      </c>
      <c r="J747" s="11" t="s">
        <v>1687</v>
      </c>
      <c r="K747" s="11">
        <v>4877</v>
      </c>
      <c r="L747" s="81"/>
    </row>
    <row r="748" spans="1:12" ht="15" customHeight="1" thickBot="1">
      <c r="A748" s="4">
        <v>747</v>
      </c>
      <c r="B748" s="6">
        <v>211070068</v>
      </c>
      <c r="C748" s="5" t="s">
        <v>665</v>
      </c>
      <c r="D748" s="7" t="s">
        <v>931</v>
      </c>
      <c r="E748" s="5" t="s">
        <v>30</v>
      </c>
      <c r="F748" s="7" t="s">
        <v>927</v>
      </c>
      <c r="G748" s="6" t="s">
        <v>928</v>
      </c>
      <c r="H748" s="6">
        <v>6.15</v>
      </c>
      <c r="I748" s="79" t="s">
        <v>917</v>
      </c>
      <c r="J748" s="11" t="s">
        <v>1688</v>
      </c>
      <c r="K748" s="11">
        <v>4878</v>
      </c>
      <c r="L748" s="81"/>
    </row>
    <row r="749" spans="1:12" ht="15" customHeight="1" thickBot="1">
      <c r="A749" s="1">
        <v>748</v>
      </c>
      <c r="B749" s="6">
        <v>211070070</v>
      </c>
      <c r="C749" s="5" t="s">
        <v>65</v>
      </c>
      <c r="D749" s="24">
        <f>VLOOKUP(B749,Sheet1!$B:$D,3,0)</f>
        <v>33869</v>
      </c>
      <c r="E749" s="5" t="s">
        <v>30</v>
      </c>
      <c r="F749" s="7" t="str">
        <f>VLOOKUP(B749,Sheet1!$B:$E,4,0)</f>
        <v>Bắc Giang</v>
      </c>
      <c r="G749" s="6" t="s">
        <v>50</v>
      </c>
      <c r="H749" s="6">
        <v>6.49</v>
      </c>
      <c r="I749" s="5" t="str">
        <f>IF(AND(H749&gt;=5,H749&lt;6)," trung bình",IF(AND(H749&gt;=6,H749&lt;7),"TB khá",IF(AND(H749&gt;=7,H749&lt;8),"khá",IF(H749&gt;=8,"giỏi","yếu"))))</f>
        <v>TB khá</v>
      </c>
      <c r="J749" s="11" t="s">
        <v>1689</v>
      </c>
      <c r="K749" s="11">
        <v>4879</v>
      </c>
      <c r="L749" s="81"/>
    </row>
    <row r="750" spans="1:12" ht="15" customHeight="1" thickBot="1">
      <c r="A750" s="4">
        <v>749</v>
      </c>
      <c r="B750" s="6">
        <v>211070072</v>
      </c>
      <c r="C750" s="5" t="s">
        <v>666</v>
      </c>
      <c r="D750" s="24">
        <v>33700</v>
      </c>
      <c r="E750" s="5" t="s">
        <v>30</v>
      </c>
      <c r="F750" s="7" t="s">
        <v>42</v>
      </c>
      <c r="G750" s="6" t="s">
        <v>928</v>
      </c>
      <c r="H750" s="6">
        <v>6.4</v>
      </c>
      <c r="I750" s="79" t="s">
        <v>917</v>
      </c>
      <c r="J750" s="11" t="s">
        <v>1690</v>
      </c>
      <c r="K750" s="11">
        <v>4880</v>
      </c>
      <c r="L750" s="81"/>
    </row>
    <row r="751" spans="1:12" s="15" customFormat="1" ht="15" customHeight="1" thickBot="1">
      <c r="A751" s="1">
        <v>750</v>
      </c>
      <c r="B751" s="6">
        <v>211070075</v>
      </c>
      <c r="C751" s="5" t="s">
        <v>66</v>
      </c>
      <c r="D751" s="24">
        <f>VLOOKUP(B751,Sheet1!$B:$D,3,0)</f>
        <v>33571</v>
      </c>
      <c r="E751" s="5" t="s">
        <v>30</v>
      </c>
      <c r="F751" s="7" t="str">
        <f>VLOOKUP(B751,Sheet1!$B:$E,4,0)</f>
        <v>Hưng Yên</v>
      </c>
      <c r="G751" s="6" t="s">
        <v>50</v>
      </c>
      <c r="H751" s="6">
        <v>6.74</v>
      </c>
      <c r="I751" s="5" t="str">
        <f>IF(AND(H751&gt;=5,H751&lt;6)," trung bình",IF(AND(H751&gt;=6,H751&lt;7),"TB khá",IF(AND(H751&gt;=7,H751&lt;8),"khá",IF(H751&gt;=8,"giỏi","yếu"))))</f>
        <v>TB khá</v>
      </c>
      <c r="J751" s="11" t="s">
        <v>1691</v>
      </c>
      <c r="K751" s="11">
        <v>4881</v>
      </c>
      <c r="L751" s="81"/>
    </row>
    <row r="752" spans="1:12" ht="15" customHeight="1" thickBot="1">
      <c r="A752" s="4">
        <v>751</v>
      </c>
      <c r="B752" s="6">
        <v>211070076</v>
      </c>
      <c r="C752" s="5" t="s">
        <v>67</v>
      </c>
      <c r="D752" s="24">
        <f>VLOOKUP(B752,Sheet1!$B:$D,3,0)</f>
        <v>33863</v>
      </c>
      <c r="E752" s="5" t="s">
        <v>30</v>
      </c>
      <c r="F752" s="7" t="str">
        <f>VLOOKUP(B752,Sheet1!$B:$E,4,0)</f>
        <v>Phú Thọ</v>
      </c>
      <c r="G752" s="6" t="s">
        <v>50</v>
      </c>
      <c r="H752" s="6">
        <v>6.59</v>
      </c>
      <c r="I752" s="5" t="str">
        <f>IF(AND(H752&gt;=5,H752&lt;6)," trung bình",IF(AND(H752&gt;=6,H752&lt;7),"TB khá",IF(AND(H752&gt;=7,H752&lt;8),"khá",IF(H752&gt;=8,"giỏi","yếu"))))</f>
        <v>TB khá</v>
      </c>
      <c r="J752" s="11" t="s">
        <v>1692</v>
      </c>
      <c r="K752" s="11">
        <v>4882</v>
      </c>
      <c r="L752" s="83"/>
    </row>
    <row r="753" spans="1:12" ht="15" customHeight="1" thickBot="1">
      <c r="A753" s="1">
        <v>752</v>
      </c>
      <c r="B753" s="6">
        <v>211070078</v>
      </c>
      <c r="C753" s="5" t="s">
        <v>68</v>
      </c>
      <c r="D753" s="24">
        <f>VLOOKUP(B753,Sheet1!$B:$D,3,0)</f>
        <v>33761</v>
      </c>
      <c r="E753" s="5" t="s">
        <v>30</v>
      </c>
      <c r="F753" s="7" t="str">
        <f>VLOOKUP(B753,Sheet1!$B:$E,4,0)</f>
        <v>Hải Dương</v>
      </c>
      <c r="G753" s="6" t="s">
        <v>50</v>
      </c>
      <c r="H753" s="6">
        <v>6.69</v>
      </c>
      <c r="I753" s="5" t="str">
        <f>IF(AND(H753&gt;=5,H753&lt;6)," trung bình",IF(AND(H753&gt;=6,H753&lt;7),"TB khá",IF(AND(H753&gt;=7,H753&lt;8),"khá",IF(H753&gt;=8,"giỏi","yếu"))))</f>
        <v>TB khá</v>
      </c>
      <c r="J753" s="11" t="s">
        <v>1693</v>
      </c>
      <c r="K753" s="11">
        <v>4883</v>
      </c>
      <c r="L753" s="81"/>
    </row>
    <row r="754" spans="1:12" ht="15" customHeight="1" thickBot="1">
      <c r="A754" s="4">
        <v>753</v>
      </c>
      <c r="B754" s="6">
        <v>211070080</v>
      </c>
      <c r="C754" s="5" t="s">
        <v>181</v>
      </c>
      <c r="D754" s="7" t="s">
        <v>932</v>
      </c>
      <c r="E754" s="5" t="s">
        <v>30</v>
      </c>
      <c r="F754" s="7" t="s">
        <v>36</v>
      </c>
      <c r="G754" s="6" t="s">
        <v>928</v>
      </c>
      <c r="H754" s="6">
        <v>6.42</v>
      </c>
      <c r="I754" s="79" t="s">
        <v>917</v>
      </c>
      <c r="J754" s="11" t="s">
        <v>1694</v>
      </c>
      <c r="K754" s="11">
        <v>4884</v>
      </c>
      <c r="L754" s="81"/>
    </row>
    <row r="755" spans="1:12" ht="15" customHeight="1" thickBot="1">
      <c r="A755" s="1">
        <v>754</v>
      </c>
      <c r="B755" s="6">
        <v>211070082</v>
      </c>
      <c r="C755" s="5" t="s">
        <v>69</v>
      </c>
      <c r="D755" s="24">
        <f>VLOOKUP(B755,Sheet1!$B:$D,3,0)</f>
        <v>33667</v>
      </c>
      <c r="E755" s="5" t="s">
        <v>30</v>
      </c>
      <c r="F755" s="7" t="str">
        <f>VLOOKUP(B755,Sheet1!$B:$E,4,0)</f>
        <v>Hưng Yên</v>
      </c>
      <c r="G755" s="6" t="s">
        <v>50</v>
      </c>
      <c r="H755" s="6">
        <v>6.29</v>
      </c>
      <c r="I755" s="5" t="str">
        <f>IF(AND(H755&gt;=5,H755&lt;6)," trung bình",IF(AND(H755&gt;=6,H755&lt;7),"TB khá",IF(AND(H755&gt;=7,H755&lt;8),"khá",IF(H755&gt;=8,"giỏi","yếu"))))</f>
        <v>TB khá</v>
      </c>
      <c r="J755" s="11" t="s">
        <v>1695</v>
      </c>
      <c r="K755" s="11">
        <v>4885</v>
      </c>
      <c r="L755" s="81"/>
    </row>
    <row r="756" spans="1:12" ht="15" customHeight="1" thickBot="1">
      <c r="A756" s="4">
        <v>755</v>
      </c>
      <c r="B756" s="6">
        <v>211070086</v>
      </c>
      <c r="C756" s="5" t="s">
        <v>70</v>
      </c>
      <c r="D756" s="24">
        <f>VLOOKUP(B756,Sheet1!$B:$D,3,0)</f>
        <v>33866</v>
      </c>
      <c r="E756" s="5" t="s">
        <v>30</v>
      </c>
      <c r="F756" s="7" t="str">
        <f>VLOOKUP(B756,Sheet1!$B:$E,4,0)</f>
        <v>Nghệ An</v>
      </c>
      <c r="G756" s="6" t="s">
        <v>50</v>
      </c>
      <c r="H756" s="6">
        <v>6.83</v>
      </c>
      <c r="I756" s="5" t="str">
        <f>IF(AND(H756&gt;=5,H756&lt;6)," trung bình",IF(AND(H756&gt;=6,H756&lt;7),"TB khá",IF(AND(H756&gt;=7,H756&lt;8),"khá",IF(H756&gt;=8,"giỏi","yếu"))))</f>
        <v>TB khá</v>
      </c>
      <c r="J756" s="11" t="s">
        <v>1696</v>
      </c>
      <c r="K756" s="11">
        <v>4886</v>
      </c>
      <c r="L756" s="81"/>
    </row>
    <row r="757" spans="1:12" ht="15" customHeight="1" thickBot="1">
      <c r="A757" s="1">
        <v>756</v>
      </c>
      <c r="B757" s="6">
        <v>211070089</v>
      </c>
      <c r="C757" s="5" t="s">
        <v>71</v>
      </c>
      <c r="D757" s="24">
        <f>VLOOKUP(B757,Sheet1!$B:$D,3,0)</f>
        <v>33879</v>
      </c>
      <c r="E757" s="5" t="s">
        <v>30</v>
      </c>
      <c r="F757" s="7" t="str">
        <f>VLOOKUP(B757,Sheet1!$B:$E,4,0)</f>
        <v>Nghệ An</v>
      </c>
      <c r="G757" s="6" t="s">
        <v>50</v>
      </c>
      <c r="H757" s="6">
        <v>7.16</v>
      </c>
      <c r="I757" s="5" t="str">
        <f>IF(AND(H757&gt;=5,H757&lt;6)," trung bình",IF(AND(H757&gt;=6,H757&lt;7),"TB khá",IF(AND(H757&gt;=7,H757&lt;8),"khá",IF(H757&gt;=8,"giỏi","yếu"))))</f>
        <v>khá</v>
      </c>
      <c r="J757" s="11" t="s">
        <v>1697</v>
      </c>
      <c r="K757" s="11">
        <v>4887</v>
      </c>
      <c r="L757" s="81"/>
    </row>
    <row r="758" spans="1:12" ht="15" customHeight="1" thickBot="1">
      <c r="A758" s="4">
        <v>757</v>
      </c>
      <c r="B758" s="6">
        <v>211070092</v>
      </c>
      <c r="C758" s="5" t="s">
        <v>72</v>
      </c>
      <c r="D758" s="24">
        <f>VLOOKUP(B758,Sheet1!$B:$D,3,0)</f>
        <v>33887</v>
      </c>
      <c r="E758" s="5" t="s">
        <v>30</v>
      </c>
      <c r="F758" s="7" t="str">
        <f>VLOOKUP(B758,Sheet1!$B:$E,4,0)</f>
        <v>Bắc Ninh</v>
      </c>
      <c r="G758" s="6" t="s">
        <v>50</v>
      </c>
      <c r="H758" s="6">
        <v>6.43</v>
      </c>
      <c r="I758" s="5" t="str">
        <f>IF(AND(H758&gt;=5,H758&lt;6)," trung bình",IF(AND(H758&gt;=6,H758&lt;7),"TB khá",IF(AND(H758&gt;=7,H758&lt;8),"khá",IF(H758&gt;=8,"giỏi","yếu"))))</f>
        <v>TB khá</v>
      </c>
      <c r="J758" s="11" t="s">
        <v>1698</v>
      </c>
      <c r="K758" s="11">
        <v>4888</v>
      </c>
      <c r="L758" s="81"/>
    </row>
    <row r="759" spans="1:12" ht="15" customHeight="1" thickBot="1">
      <c r="A759" s="1">
        <v>758</v>
      </c>
      <c r="B759" s="6">
        <v>211070093</v>
      </c>
      <c r="C759" s="5" t="s">
        <v>73</v>
      </c>
      <c r="D759" s="24">
        <f>VLOOKUP(B759,Sheet1!$B:$D,3,0)</f>
        <v>33853</v>
      </c>
      <c r="E759" s="5" t="s">
        <v>30</v>
      </c>
      <c r="F759" s="7" t="str">
        <f>VLOOKUP(B759,Sheet1!$B:$E,4,0)</f>
        <v>Hải Dương</v>
      </c>
      <c r="G759" s="6" t="s">
        <v>50</v>
      </c>
      <c r="H759" s="6">
        <v>6.93</v>
      </c>
      <c r="I759" s="5" t="str">
        <f>IF(AND(H759&gt;=5,H759&lt;6)," trung bình",IF(AND(H759&gt;=6,H759&lt;7),"TB khá",IF(AND(H759&gt;=7,H759&lt;8),"khá",IF(H759&gt;=8,"giỏi","yếu"))))</f>
        <v>TB khá</v>
      </c>
      <c r="J759" s="11" t="s">
        <v>1699</v>
      </c>
      <c r="K759" s="11">
        <v>4889</v>
      </c>
      <c r="L759" s="81"/>
    </row>
    <row r="760" spans="1:12" ht="15" customHeight="1" thickBot="1">
      <c r="A760" s="4">
        <v>759</v>
      </c>
      <c r="B760" s="6">
        <v>211070095</v>
      </c>
      <c r="C760" s="5" t="s">
        <v>74</v>
      </c>
      <c r="D760" s="7" t="s">
        <v>914</v>
      </c>
      <c r="E760" s="5" t="s">
        <v>30</v>
      </c>
      <c r="F760" s="7" t="s">
        <v>32</v>
      </c>
      <c r="G760" s="6" t="s">
        <v>928</v>
      </c>
      <c r="H760" s="6">
        <v>6.6</v>
      </c>
      <c r="I760" s="79" t="s">
        <v>917</v>
      </c>
      <c r="J760" s="11" t="s">
        <v>1700</v>
      </c>
      <c r="K760" s="11">
        <v>4890</v>
      </c>
      <c r="L760" s="81"/>
    </row>
    <row r="761" spans="1:12" ht="15" customHeight="1" thickBot="1">
      <c r="A761" s="1">
        <v>760</v>
      </c>
      <c r="B761" s="6">
        <v>211070098</v>
      </c>
      <c r="C761" s="5" t="s">
        <v>75</v>
      </c>
      <c r="D761" s="24">
        <f>VLOOKUP(B761,Sheet1!$B:$D,3,0)</f>
        <v>33594</v>
      </c>
      <c r="E761" s="5" t="s">
        <v>30</v>
      </c>
      <c r="F761" s="7" t="str">
        <f>VLOOKUP(B761,Sheet1!$B:$E,4,0)</f>
        <v>Bắc Ninh</v>
      </c>
      <c r="G761" s="6" t="s">
        <v>50</v>
      </c>
      <c r="H761" s="6">
        <v>7.12</v>
      </c>
      <c r="I761" s="5" t="str">
        <f>IF(AND(H761&gt;=5,H761&lt;6)," trung bình",IF(AND(H761&gt;=6,H761&lt;7),"TB khá",IF(AND(H761&gt;=7,H761&lt;8),"khá",IF(H761&gt;=8,"giỏi","yếu"))))</f>
        <v>khá</v>
      </c>
      <c r="J761" s="11" t="s">
        <v>1701</v>
      </c>
      <c r="K761" s="11">
        <v>4891</v>
      </c>
      <c r="L761" s="81"/>
    </row>
    <row r="762" spans="1:12" ht="15" customHeight="1" thickBot="1">
      <c r="A762" s="4">
        <v>761</v>
      </c>
      <c r="B762" s="6">
        <v>211070100</v>
      </c>
      <c r="C762" s="5" t="s">
        <v>76</v>
      </c>
      <c r="D762" s="24">
        <f>VLOOKUP(B762,Sheet1!$B:$D,3,0)</f>
        <v>33900</v>
      </c>
      <c r="E762" s="5" t="s">
        <v>30</v>
      </c>
      <c r="F762" s="7" t="str">
        <f>VLOOKUP(B762,Sheet1!$B:$E,4,0)</f>
        <v>Thái Bình</v>
      </c>
      <c r="G762" s="6" t="s">
        <v>50</v>
      </c>
      <c r="H762" s="6">
        <v>6.69</v>
      </c>
      <c r="I762" s="5" t="str">
        <f>IF(AND(H762&gt;=5,H762&lt;6)," trung bình",IF(AND(H762&gt;=6,H762&lt;7),"TB khá",IF(AND(H762&gt;=7,H762&lt;8),"khá",IF(H762&gt;=8,"giỏi","yếu"))))</f>
        <v>TB khá</v>
      </c>
      <c r="J762" s="11" t="s">
        <v>1702</v>
      </c>
      <c r="K762" s="11">
        <v>4892</v>
      </c>
      <c r="L762" s="81"/>
    </row>
    <row r="763" spans="1:12" ht="15" customHeight="1" thickBot="1">
      <c r="A763" s="1">
        <v>762</v>
      </c>
      <c r="B763" s="8">
        <v>211070104</v>
      </c>
      <c r="C763" s="7" t="s">
        <v>673</v>
      </c>
      <c r="D763" s="7" t="s">
        <v>933</v>
      </c>
      <c r="E763" s="7" t="s">
        <v>30</v>
      </c>
      <c r="F763" s="7" t="s">
        <v>33</v>
      </c>
      <c r="G763" s="8" t="s">
        <v>928</v>
      </c>
      <c r="H763" s="6">
        <v>6.33</v>
      </c>
      <c r="I763" s="79" t="s">
        <v>917</v>
      </c>
      <c r="J763" s="11" t="s">
        <v>1703</v>
      </c>
      <c r="K763" s="11">
        <v>4893</v>
      </c>
      <c r="L763" s="81"/>
    </row>
    <row r="764" spans="1:12" ht="15" customHeight="1" thickBot="1">
      <c r="A764" s="4">
        <v>763</v>
      </c>
      <c r="B764" s="6">
        <v>211070108</v>
      </c>
      <c r="C764" s="5" t="s">
        <v>77</v>
      </c>
      <c r="D764" s="24">
        <f>VLOOKUP(B764,Sheet1!$B:$D,3,0)</f>
        <v>33710</v>
      </c>
      <c r="E764" s="5" t="s">
        <v>30</v>
      </c>
      <c r="F764" s="7" t="str">
        <f>VLOOKUP(B764,Sheet1!$B:$E,4,0)</f>
        <v>Bắc Giang</v>
      </c>
      <c r="G764" s="6" t="s">
        <v>50</v>
      </c>
      <c r="H764" s="6">
        <v>6.44</v>
      </c>
      <c r="I764" s="5" t="str">
        <f aca="true" t="shared" si="19" ref="I764:I784">IF(AND(H764&gt;=5,H764&lt;6)," trung bình",IF(AND(H764&gt;=6,H764&lt;7),"TB khá",IF(AND(H764&gt;=7,H764&lt;8),"khá",IF(H764&gt;=8,"giỏi","yếu"))))</f>
        <v>TB khá</v>
      </c>
      <c r="J764" s="11" t="s">
        <v>1704</v>
      </c>
      <c r="K764" s="11">
        <v>4894</v>
      </c>
      <c r="L764" s="81"/>
    </row>
    <row r="765" spans="1:12" ht="15" customHeight="1" thickBot="1">
      <c r="A765" s="1">
        <v>764</v>
      </c>
      <c r="B765" s="6">
        <v>211070109</v>
      </c>
      <c r="C765" s="5" t="s">
        <v>78</v>
      </c>
      <c r="D765" s="24">
        <f>VLOOKUP(B765,Sheet1!$B:$D,3,0)</f>
        <v>33531</v>
      </c>
      <c r="E765" s="5" t="s">
        <v>30</v>
      </c>
      <c r="F765" s="7" t="str">
        <f>VLOOKUP(B765,Sheet1!$B:$E,4,0)</f>
        <v>Bắc Cạn</v>
      </c>
      <c r="G765" s="6" t="s">
        <v>50</v>
      </c>
      <c r="H765" s="6">
        <v>6.46</v>
      </c>
      <c r="I765" s="5" t="str">
        <f t="shared" si="19"/>
        <v>TB khá</v>
      </c>
      <c r="J765" s="11" t="s">
        <v>1705</v>
      </c>
      <c r="K765" s="11">
        <v>4895</v>
      </c>
      <c r="L765" s="81"/>
    </row>
    <row r="766" spans="1:12" ht="15" customHeight="1" thickBot="1">
      <c r="A766" s="4">
        <v>765</v>
      </c>
      <c r="B766" s="6">
        <v>211070116</v>
      </c>
      <c r="C766" s="5" t="s">
        <v>79</v>
      </c>
      <c r="D766" s="24">
        <f>VLOOKUP(B766,Sheet1!$B:$D,3,0)</f>
        <v>33604</v>
      </c>
      <c r="E766" s="5" t="s">
        <v>30</v>
      </c>
      <c r="F766" s="7" t="str">
        <f>VLOOKUP(B766,Sheet1!$B:$E,4,0)</f>
        <v>Hải Phòng</v>
      </c>
      <c r="G766" s="6" t="s">
        <v>50</v>
      </c>
      <c r="H766" s="6">
        <v>6.4</v>
      </c>
      <c r="I766" s="5" t="str">
        <f t="shared" si="19"/>
        <v>TB khá</v>
      </c>
      <c r="J766" s="11" t="s">
        <v>1706</v>
      </c>
      <c r="K766" s="11">
        <v>4896</v>
      </c>
      <c r="L766" s="81"/>
    </row>
    <row r="767" spans="1:12" ht="15" customHeight="1" thickBot="1">
      <c r="A767" s="1">
        <v>766</v>
      </c>
      <c r="B767" s="6">
        <v>211070118</v>
      </c>
      <c r="C767" s="5" t="s">
        <v>81</v>
      </c>
      <c r="D767" s="24">
        <f>VLOOKUP(B767,Sheet1!$B:$D,3,0)</f>
        <v>33739</v>
      </c>
      <c r="E767" s="5" t="s">
        <v>30</v>
      </c>
      <c r="F767" s="7" t="str">
        <f>VLOOKUP(B767,Sheet1!$B:$E,4,0)</f>
        <v>Hưng Yên</v>
      </c>
      <c r="G767" s="6" t="s">
        <v>50</v>
      </c>
      <c r="H767" s="6">
        <v>6.69</v>
      </c>
      <c r="I767" s="5" t="str">
        <f t="shared" si="19"/>
        <v>TB khá</v>
      </c>
      <c r="J767" s="11" t="s">
        <v>1707</v>
      </c>
      <c r="K767" s="11">
        <v>4897</v>
      </c>
      <c r="L767" s="81"/>
    </row>
    <row r="768" spans="1:12" ht="15" customHeight="1" thickBot="1">
      <c r="A768" s="4">
        <v>767</v>
      </c>
      <c r="B768" s="6">
        <v>211070119</v>
      </c>
      <c r="C768" s="5" t="s">
        <v>82</v>
      </c>
      <c r="D768" s="24">
        <f>VLOOKUP(B768,Sheet1!$B:$D,3,0)</f>
        <v>31362</v>
      </c>
      <c r="E768" s="5" t="s">
        <v>30</v>
      </c>
      <c r="F768" s="7" t="str">
        <f>VLOOKUP(B768,Sheet1!$B:$E,4,0)</f>
        <v>Bắc Ninh</v>
      </c>
      <c r="G768" s="6" t="s">
        <v>50</v>
      </c>
      <c r="H768" s="6">
        <v>7.35</v>
      </c>
      <c r="I768" s="5" t="str">
        <f t="shared" si="19"/>
        <v>khá</v>
      </c>
      <c r="J768" s="11" t="s">
        <v>1708</v>
      </c>
      <c r="K768" s="11">
        <v>4898</v>
      </c>
      <c r="L768" s="81"/>
    </row>
    <row r="769" spans="1:12" ht="15" customHeight="1" thickBot="1">
      <c r="A769" s="1">
        <v>768</v>
      </c>
      <c r="B769" s="6">
        <v>211070123</v>
      </c>
      <c r="C769" s="5" t="s">
        <v>83</v>
      </c>
      <c r="D769" s="24">
        <f>VLOOKUP(B769,Sheet1!$B:$D,3,0)</f>
        <v>33883</v>
      </c>
      <c r="E769" s="5" t="s">
        <v>30</v>
      </c>
      <c r="F769" s="7" t="str">
        <f>VLOOKUP(B769,Sheet1!$B:$E,4,0)</f>
        <v>Bắc Cạn</v>
      </c>
      <c r="G769" s="6" t="s">
        <v>50</v>
      </c>
      <c r="H769" s="6">
        <v>6.55</v>
      </c>
      <c r="I769" s="5" t="str">
        <f t="shared" si="19"/>
        <v>TB khá</v>
      </c>
      <c r="J769" s="11" t="s">
        <v>1709</v>
      </c>
      <c r="K769" s="11">
        <v>4899</v>
      </c>
      <c r="L769" s="81"/>
    </row>
    <row r="770" spans="1:12" ht="15" customHeight="1" thickBot="1">
      <c r="A770" s="4">
        <v>769</v>
      </c>
      <c r="B770" s="6">
        <v>211070129</v>
      </c>
      <c r="C770" s="5" t="s">
        <v>84</v>
      </c>
      <c r="D770" s="24">
        <f>VLOOKUP(B770,Sheet1!$B:$D,3,0)</f>
        <v>33928</v>
      </c>
      <c r="E770" s="5" t="s">
        <v>30</v>
      </c>
      <c r="F770" s="7" t="str">
        <f>VLOOKUP(B770,Sheet1!$B:$E,4,0)</f>
        <v>Phú Thọ</v>
      </c>
      <c r="G770" s="6" t="s">
        <v>50</v>
      </c>
      <c r="H770" s="6">
        <v>7.22</v>
      </c>
      <c r="I770" s="5" t="str">
        <f t="shared" si="19"/>
        <v>khá</v>
      </c>
      <c r="J770" s="11" t="s">
        <v>1710</v>
      </c>
      <c r="K770" s="11">
        <v>4900</v>
      </c>
      <c r="L770" s="81"/>
    </row>
    <row r="771" spans="1:12" ht="15" customHeight="1" thickBot="1">
      <c r="A771" s="1">
        <v>770</v>
      </c>
      <c r="B771" s="6">
        <v>211070132</v>
      </c>
      <c r="C771" s="5" t="s">
        <v>86</v>
      </c>
      <c r="D771" s="24">
        <f>VLOOKUP(B771,Sheet1!$B:$D,3,0)</f>
        <v>33652</v>
      </c>
      <c r="E771" s="5" t="s">
        <v>30</v>
      </c>
      <c r="F771" s="7" t="str">
        <f>VLOOKUP(B771,Sheet1!$B:$E,4,0)</f>
        <v>Bắc Giang</v>
      </c>
      <c r="G771" s="6" t="s">
        <v>50</v>
      </c>
      <c r="H771" s="6">
        <v>7.41</v>
      </c>
      <c r="I771" s="5" t="str">
        <f t="shared" si="19"/>
        <v>khá</v>
      </c>
      <c r="J771" s="11" t="s">
        <v>1711</v>
      </c>
      <c r="K771" s="11">
        <v>4901</v>
      </c>
      <c r="L771" s="81"/>
    </row>
    <row r="772" spans="1:12" ht="15" customHeight="1" thickBot="1">
      <c r="A772" s="4">
        <v>771</v>
      </c>
      <c r="B772" s="6">
        <v>211070133</v>
      </c>
      <c r="C772" s="5" t="s">
        <v>87</v>
      </c>
      <c r="D772" s="24">
        <f>VLOOKUP(B772,Sheet1!$B:$D,3,0)</f>
        <v>33633</v>
      </c>
      <c r="E772" s="5" t="s">
        <v>30</v>
      </c>
      <c r="F772" s="7" t="str">
        <f>VLOOKUP(B772,Sheet1!$B:$E,4,0)</f>
        <v>TP Hà Nội </v>
      </c>
      <c r="G772" s="6" t="s">
        <v>50</v>
      </c>
      <c r="H772" s="6">
        <v>6.55</v>
      </c>
      <c r="I772" s="5" t="str">
        <f t="shared" si="19"/>
        <v>TB khá</v>
      </c>
      <c r="J772" s="11" t="s">
        <v>1712</v>
      </c>
      <c r="K772" s="11">
        <v>4902</v>
      </c>
      <c r="L772" s="81"/>
    </row>
    <row r="773" spans="1:13" ht="15" customHeight="1" thickBot="1">
      <c r="A773" s="1">
        <v>772</v>
      </c>
      <c r="B773" s="6">
        <v>211080002</v>
      </c>
      <c r="C773" s="5" t="s">
        <v>808</v>
      </c>
      <c r="D773" s="24">
        <f>VLOOKUP(B773,Sheet1!$B:$D,3,0)</f>
        <v>33804</v>
      </c>
      <c r="E773" s="5" t="s">
        <v>29</v>
      </c>
      <c r="F773" s="7" t="str">
        <f>VLOOKUP(B773,Sheet1!$B:$E,4,0)</f>
        <v>Bắc Giang</v>
      </c>
      <c r="G773" s="6" t="s">
        <v>809</v>
      </c>
      <c r="H773" s="6">
        <v>6.61</v>
      </c>
      <c r="I773" s="5" t="str">
        <f t="shared" si="19"/>
        <v>TB khá</v>
      </c>
      <c r="J773" s="11" t="s">
        <v>1713</v>
      </c>
      <c r="K773" s="11">
        <v>4903</v>
      </c>
      <c r="L773" s="81"/>
      <c r="M773" s="81"/>
    </row>
    <row r="774" spans="1:13" ht="15" customHeight="1" thickBot="1">
      <c r="A774" s="4">
        <v>773</v>
      </c>
      <c r="B774" s="6">
        <v>211080003</v>
      </c>
      <c r="C774" s="5" t="s">
        <v>810</v>
      </c>
      <c r="D774" s="24">
        <f>VLOOKUP(B774,Sheet1!$B:$D,3,0)</f>
        <v>33894</v>
      </c>
      <c r="E774" s="5" t="s">
        <v>29</v>
      </c>
      <c r="F774" s="7" t="str">
        <f>VLOOKUP(B774,Sheet1!$B:$E,4,0)</f>
        <v>Hưng Yên</v>
      </c>
      <c r="G774" s="6" t="s">
        <v>809</v>
      </c>
      <c r="H774" s="6">
        <v>6.94</v>
      </c>
      <c r="I774" s="5" t="str">
        <f t="shared" si="19"/>
        <v>TB khá</v>
      </c>
      <c r="J774" s="11" t="s">
        <v>1714</v>
      </c>
      <c r="K774" s="11">
        <v>4904</v>
      </c>
      <c r="L774" s="82"/>
      <c r="M774" s="81"/>
    </row>
    <row r="775" spans="1:13" ht="15" customHeight="1" thickBot="1">
      <c r="A775" s="1">
        <v>774</v>
      </c>
      <c r="B775" s="6">
        <v>211080005</v>
      </c>
      <c r="C775" s="5" t="s">
        <v>221</v>
      </c>
      <c r="D775" s="24">
        <f>VLOOKUP(B775,Sheet1!$B:$D,3,0)</f>
        <v>33899</v>
      </c>
      <c r="E775" s="5" t="s">
        <v>29</v>
      </c>
      <c r="F775" s="7" t="str">
        <f>VLOOKUP(B775,Sheet1!$B:$E,4,0)</f>
        <v>Hải Dương</v>
      </c>
      <c r="G775" s="6" t="s">
        <v>809</v>
      </c>
      <c r="H775" s="6">
        <v>6.7</v>
      </c>
      <c r="I775" s="5" t="str">
        <f t="shared" si="19"/>
        <v>TB khá</v>
      </c>
      <c r="J775" s="11" t="s">
        <v>1715</v>
      </c>
      <c r="K775" s="11">
        <v>4905</v>
      </c>
      <c r="M775" s="81"/>
    </row>
    <row r="776" spans="1:13" ht="15" customHeight="1" thickBot="1">
      <c r="A776" s="4">
        <v>775</v>
      </c>
      <c r="B776" s="16">
        <v>211080006</v>
      </c>
      <c r="C776" s="22" t="s">
        <v>759</v>
      </c>
      <c r="D776" s="56">
        <f>VLOOKUP(B776,Sheet1!$B:$D,3,0)</f>
        <v>33909</v>
      </c>
      <c r="E776" s="22" t="s">
        <v>29</v>
      </c>
      <c r="F776" s="22" t="str">
        <f>VLOOKUP(B776,Sheet1!$B:$E,4,0)</f>
        <v>TP Hà Nội </v>
      </c>
      <c r="G776" s="16" t="s">
        <v>809</v>
      </c>
      <c r="H776" s="16">
        <v>7.14</v>
      </c>
      <c r="I776" s="22" t="str">
        <f t="shared" si="19"/>
        <v>khá</v>
      </c>
      <c r="J776" s="11" t="s">
        <v>1716</v>
      </c>
      <c r="K776" s="11">
        <v>4906</v>
      </c>
      <c r="M776" s="81"/>
    </row>
    <row r="777" spans="1:13" ht="15" customHeight="1">
      <c r="A777" s="1">
        <v>776</v>
      </c>
      <c r="B777" s="17">
        <v>211080007</v>
      </c>
      <c r="C777" s="21" t="s">
        <v>869</v>
      </c>
      <c r="D777" s="77">
        <v>33849</v>
      </c>
      <c r="E777" s="21" t="s">
        <v>30</v>
      </c>
      <c r="F777" s="21" t="s">
        <v>33</v>
      </c>
      <c r="G777" s="17" t="s">
        <v>809</v>
      </c>
      <c r="H777" s="17">
        <v>6.39</v>
      </c>
      <c r="I777" s="22" t="str">
        <f t="shared" si="19"/>
        <v>TB khá</v>
      </c>
      <c r="J777" s="11" t="s">
        <v>1717</v>
      </c>
      <c r="K777" s="11">
        <v>4907</v>
      </c>
      <c r="M777" s="81"/>
    </row>
    <row r="778" spans="1:13" ht="15" customHeight="1" thickBot="1">
      <c r="A778" s="4">
        <v>777</v>
      </c>
      <c r="B778" s="51">
        <v>211080008</v>
      </c>
      <c r="C778" s="57" t="s">
        <v>811</v>
      </c>
      <c r="D778" s="58">
        <f>VLOOKUP(B778,Sheet1!$B:$D,3,0)</f>
        <v>33843</v>
      </c>
      <c r="E778" s="57" t="s">
        <v>29</v>
      </c>
      <c r="F778" s="57" t="str">
        <f>VLOOKUP(B778,Sheet1!$B:$E,4,0)</f>
        <v>TP Hà Nội </v>
      </c>
      <c r="G778" s="51" t="s">
        <v>809</v>
      </c>
      <c r="H778" s="51">
        <v>7.21</v>
      </c>
      <c r="I778" s="57" t="str">
        <f t="shared" si="19"/>
        <v>khá</v>
      </c>
      <c r="J778" s="11" t="s">
        <v>1718</v>
      </c>
      <c r="K778" s="11">
        <v>4908</v>
      </c>
      <c r="M778" s="81"/>
    </row>
    <row r="779" spans="1:13" ht="15" customHeight="1" thickBot="1">
      <c r="A779" s="1">
        <v>778</v>
      </c>
      <c r="B779" s="6">
        <v>211080009</v>
      </c>
      <c r="C779" s="5" t="s">
        <v>812</v>
      </c>
      <c r="D779" s="24">
        <f>VLOOKUP(B779,Sheet1!$B:$D,3,0)</f>
        <v>33794</v>
      </c>
      <c r="E779" s="5" t="s">
        <v>29</v>
      </c>
      <c r="F779" s="7" t="str">
        <f>VLOOKUP(B779,Sheet1!$B:$E,4,0)</f>
        <v>Lào Cai</v>
      </c>
      <c r="G779" s="6" t="s">
        <v>809</v>
      </c>
      <c r="H779" s="6">
        <v>7.4</v>
      </c>
      <c r="I779" s="5" t="str">
        <f t="shared" si="19"/>
        <v>khá</v>
      </c>
      <c r="J779" s="11" t="s">
        <v>1719</v>
      </c>
      <c r="K779" s="11">
        <v>4909</v>
      </c>
      <c r="M779" s="81"/>
    </row>
    <row r="780" spans="1:13" ht="15" customHeight="1" thickBot="1">
      <c r="A780" s="4">
        <v>779</v>
      </c>
      <c r="B780" s="6">
        <v>211080010</v>
      </c>
      <c r="C780" s="5" t="s">
        <v>813</v>
      </c>
      <c r="D780" s="78">
        <f>VLOOKUP(B780,Sheet1!$B:$D,3,0)</f>
        <v>33968</v>
      </c>
      <c r="E780" s="5" t="s">
        <v>29</v>
      </c>
      <c r="F780" s="5" t="str">
        <f>VLOOKUP(B780,Sheet1!$B:$E,4,0)</f>
        <v>Hải Dương</v>
      </c>
      <c r="G780" s="6" t="s">
        <v>809</v>
      </c>
      <c r="H780" s="6">
        <v>6.82</v>
      </c>
      <c r="I780" s="5" t="str">
        <f t="shared" si="19"/>
        <v>TB khá</v>
      </c>
      <c r="J780" s="11" t="s">
        <v>1720</v>
      </c>
      <c r="K780" s="11">
        <v>4910</v>
      </c>
      <c r="M780" s="81"/>
    </row>
    <row r="781" spans="1:13" ht="15" customHeight="1" thickBot="1">
      <c r="A781" s="1">
        <v>780</v>
      </c>
      <c r="B781" s="6">
        <v>211080011</v>
      </c>
      <c r="C781" s="5" t="s">
        <v>234</v>
      </c>
      <c r="D781" s="24">
        <f>VLOOKUP(B781,Sheet1!$B:$D,3,0)</f>
        <v>33848</v>
      </c>
      <c r="E781" s="5" t="s">
        <v>29</v>
      </c>
      <c r="F781" s="7" t="str">
        <f>VLOOKUP(B781,Sheet1!$B:$E,4,0)</f>
        <v>Bắc Giang</v>
      </c>
      <c r="G781" s="6" t="s">
        <v>809</v>
      </c>
      <c r="H781" s="6">
        <v>6.83</v>
      </c>
      <c r="I781" s="5" t="str">
        <f t="shared" si="19"/>
        <v>TB khá</v>
      </c>
      <c r="J781" s="11" t="s">
        <v>1721</v>
      </c>
      <c r="K781" s="11">
        <v>4911</v>
      </c>
      <c r="M781" s="81"/>
    </row>
    <row r="782" spans="1:13" ht="15" customHeight="1" thickBot="1">
      <c r="A782" s="4">
        <v>781</v>
      </c>
      <c r="B782" s="6">
        <v>211080012</v>
      </c>
      <c r="C782" s="5" t="s">
        <v>814</v>
      </c>
      <c r="D782" s="24">
        <f>VLOOKUP(B782,Sheet1!$B:$D,3,0)</f>
        <v>33750</v>
      </c>
      <c r="E782" s="5" t="s">
        <v>29</v>
      </c>
      <c r="F782" s="7" t="str">
        <f>VLOOKUP(B782,Sheet1!$B:$E,4,0)</f>
        <v>Thái Bình</v>
      </c>
      <c r="G782" s="6" t="s">
        <v>809</v>
      </c>
      <c r="H782" s="6">
        <v>6.84</v>
      </c>
      <c r="I782" s="5" t="str">
        <f t="shared" si="19"/>
        <v>TB khá</v>
      </c>
      <c r="J782" s="11" t="s">
        <v>1722</v>
      </c>
      <c r="K782" s="11">
        <v>4912</v>
      </c>
      <c r="M782" s="81"/>
    </row>
    <row r="783" spans="1:13" ht="15" customHeight="1" thickBot="1">
      <c r="A783" s="1">
        <v>782</v>
      </c>
      <c r="B783" s="6">
        <v>211080013</v>
      </c>
      <c r="C783" s="5" t="s">
        <v>11</v>
      </c>
      <c r="D783" s="24">
        <f>VLOOKUP(B783,Sheet1!$B:$D,3,0)</f>
        <v>33673</v>
      </c>
      <c r="E783" s="5" t="s">
        <v>29</v>
      </c>
      <c r="F783" s="7" t="str">
        <f>VLOOKUP(B783,Sheet1!$B:$E,4,0)</f>
        <v>Bắc Giang</v>
      </c>
      <c r="G783" s="6" t="s">
        <v>809</v>
      </c>
      <c r="H783" s="6">
        <v>7.08</v>
      </c>
      <c r="I783" s="5" t="str">
        <f t="shared" si="19"/>
        <v>khá</v>
      </c>
      <c r="J783" s="11" t="s">
        <v>1723</v>
      </c>
      <c r="K783" s="11">
        <v>4913</v>
      </c>
      <c r="M783" s="81"/>
    </row>
    <row r="784" spans="1:13" ht="15" customHeight="1" thickBot="1">
      <c r="A784" s="4">
        <v>783</v>
      </c>
      <c r="B784" s="6">
        <v>211080014</v>
      </c>
      <c r="C784" s="5" t="s">
        <v>237</v>
      </c>
      <c r="D784" s="24">
        <f>VLOOKUP(B784,Sheet1!$B:$D,3,0)</f>
        <v>33832</v>
      </c>
      <c r="E784" s="5" t="s">
        <v>29</v>
      </c>
      <c r="F784" s="7" t="str">
        <f>VLOOKUP(B784,Sheet1!$B:$E,4,0)</f>
        <v>Nam Định</v>
      </c>
      <c r="G784" s="6" t="s">
        <v>809</v>
      </c>
      <c r="H784" s="6">
        <v>7.41</v>
      </c>
      <c r="I784" s="5" t="str">
        <f t="shared" si="19"/>
        <v>khá</v>
      </c>
      <c r="J784" s="11" t="s">
        <v>1724</v>
      </c>
      <c r="K784" s="11">
        <v>4914</v>
      </c>
      <c r="M784" s="81"/>
    </row>
    <row r="785" spans="1:13" ht="15" customHeight="1" thickBot="1">
      <c r="A785" s="1">
        <v>784</v>
      </c>
      <c r="B785" s="6">
        <v>211080015</v>
      </c>
      <c r="C785" s="5" t="s">
        <v>870</v>
      </c>
      <c r="D785" s="24">
        <v>33821</v>
      </c>
      <c r="E785" s="5" t="s">
        <v>29</v>
      </c>
      <c r="F785" s="7" t="s">
        <v>35</v>
      </c>
      <c r="G785" s="6" t="s">
        <v>745</v>
      </c>
      <c r="H785" s="6">
        <v>6.76</v>
      </c>
      <c r="I785" s="79" t="s">
        <v>917</v>
      </c>
      <c r="J785" s="11" t="s">
        <v>1725</v>
      </c>
      <c r="K785" s="11">
        <v>4915</v>
      </c>
      <c r="M785" s="81"/>
    </row>
    <row r="786" spans="1:13" ht="15" customHeight="1" thickBot="1">
      <c r="A786" s="4">
        <v>785</v>
      </c>
      <c r="B786" s="6">
        <v>211080017</v>
      </c>
      <c r="C786" s="5" t="s">
        <v>149</v>
      </c>
      <c r="D786" s="24">
        <f>VLOOKUP(B786,Sheet1!$B:$D,3,0)</f>
        <v>33664</v>
      </c>
      <c r="E786" s="5" t="s">
        <v>29</v>
      </c>
      <c r="F786" s="7" t="str">
        <f>VLOOKUP(B786,Sheet1!$B:$E,4,0)</f>
        <v>Bắc Giang</v>
      </c>
      <c r="G786" s="6" t="s">
        <v>809</v>
      </c>
      <c r="H786" s="6">
        <v>7.11</v>
      </c>
      <c r="I786" s="5" t="str">
        <f aca="true" t="shared" si="20" ref="I786:I794">IF(AND(H786&gt;=5,H786&lt;6)," trung bình",IF(AND(H786&gt;=6,H786&lt;7),"TB khá",IF(AND(H786&gt;=7,H786&lt;8),"khá",IF(H786&gt;=8,"giỏi","yếu"))))</f>
        <v>khá</v>
      </c>
      <c r="J786" s="11" t="s">
        <v>1726</v>
      </c>
      <c r="K786" s="11">
        <v>4916</v>
      </c>
      <c r="M786" s="81"/>
    </row>
    <row r="787" spans="1:13" ht="15" customHeight="1" thickBot="1">
      <c r="A787" s="1">
        <v>786</v>
      </c>
      <c r="B787" s="6">
        <v>211080018</v>
      </c>
      <c r="C787" s="5" t="s">
        <v>815</v>
      </c>
      <c r="D787" s="24">
        <f>VLOOKUP(B787,Sheet1!$B:$D,3,0)</f>
        <v>33184</v>
      </c>
      <c r="E787" s="5" t="s">
        <v>30</v>
      </c>
      <c r="F787" s="7" t="str">
        <f>VLOOKUP(B787,Sheet1!$B:$E,4,0)</f>
        <v>Quảng Bình</v>
      </c>
      <c r="G787" s="6" t="s">
        <v>809</v>
      </c>
      <c r="H787" s="6">
        <v>7.17</v>
      </c>
      <c r="I787" s="5" t="str">
        <f t="shared" si="20"/>
        <v>khá</v>
      </c>
      <c r="J787" s="11" t="s">
        <v>1727</v>
      </c>
      <c r="K787" s="11">
        <v>4917</v>
      </c>
      <c r="M787" s="81"/>
    </row>
    <row r="788" spans="1:13" ht="15" customHeight="1" thickBot="1">
      <c r="A788" s="4">
        <v>787</v>
      </c>
      <c r="B788" s="10">
        <v>211080019</v>
      </c>
      <c r="C788" s="9" t="s">
        <v>816</v>
      </c>
      <c r="D788" s="24">
        <f>VLOOKUP(B788,Sheet1!$B:$D,3,0)</f>
        <v>33620</v>
      </c>
      <c r="E788" s="9" t="s">
        <v>29</v>
      </c>
      <c r="F788" s="7" t="str">
        <f>VLOOKUP(B788,Sheet1!$B:$E,4,0)</f>
        <v>Vĩnh Phúc</v>
      </c>
      <c r="G788" s="10" t="s">
        <v>809</v>
      </c>
      <c r="H788" s="10">
        <v>6.69</v>
      </c>
      <c r="I788" s="5" t="str">
        <f t="shared" si="20"/>
        <v>TB khá</v>
      </c>
      <c r="J788" s="11" t="s">
        <v>1728</v>
      </c>
      <c r="K788" s="11">
        <v>4918</v>
      </c>
      <c r="M788" s="81"/>
    </row>
    <row r="789" spans="1:13" s="11" customFormat="1" ht="15" customHeight="1" thickBot="1">
      <c r="A789" s="1">
        <v>788</v>
      </c>
      <c r="B789" s="6">
        <v>211080020</v>
      </c>
      <c r="C789" s="5" t="s">
        <v>817</v>
      </c>
      <c r="D789" s="24">
        <f>VLOOKUP(B789,Sheet1!$B:$D,3,0)</f>
        <v>33797</v>
      </c>
      <c r="E789" s="5" t="s">
        <v>30</v>
      </c>
      <c r="F789" s="7" t="str">
        <f>VLOOKUP(B789,Sheet1!$B:$E,4,0)</f>
        <v>Hải Dương</v>
      </c>
      <c r="G789" s="6" t="s">
        <v>809</v>
      </c>
      <c r="H789" s="6">
        <v>6.28</v>
      </c>
      <c r="I789" s="5" t="str">
        <f t="shared" si="20"/>
        <v>TB khá</v>
      </c>
      <c r="J789" s="11" t="s">
        <v>1729</v>
      </c>
      <c r="K789" s="11">
        <v>4919</v>
      </c>
      <c r="M789" s="81"/>
    </row>
    <row r="790" spans="1:13" ht="15" customHeight="1" thickBot="1">
      <c r="A790" s="4">
        <v>789</v>
      </c>
      <c r="B790" s="6">
        <v>211080021</v>
      </c>
      <c r="C790" s="5" t="s">
        <v>248</v>
      </c>
      <c r="D790" s="24">
        <f>VLOOKUP(B790,Sheet1!$B:$D,3,0)</f>
        <v>33423</v>
      </c>
      <c r="E790" s="5" t="s">
        <v>29</v>
      </c>
      <c r="F790" s="7" t="str">
        <f>VLOOKUP(B790,Sheet1!$B:$E,4,0)</f>
        <v>Thanh Hóa</v>
      </c>
      <c r="G790" s="6" t="s">
        <v>809</v>
      </c>
      <c r="H790" s="6">
        <v>7.17</v>
      </c>
      <c r="I790" s="5" t="str">
        <f t="shared" si="20"/>
        <v>khá</v>
      </c>
      <c r="J790" s="11" t="s">
        <v>1730</v>
      </c>
      <c r="K790" s="11">
        <v>4920</v>
      </c>
      <c r="M790" s="81"/>
    </row>
    <row r="791" spans="1:13" ht="15" customHeight="1" thickBot="1">
      <c r="A791" s="1">
        <v>790</v>
      </c>
      <c r="B791" s="6">
        <v>211080022</v>
      </c>
      <c r="C791" s="5" t="s">
        <v>818</v>
      </c>
      <c r="D791" s="24">
        <f>VLOOKUP(B791,Sheet1!$B:$D,3,0)</f>
        <v>33342</v>
      </c>
      <c r="E791" s="5" t="s">
        <v>29</v>
      </c>
      <c r="F791" s="7" t="str">
        <f>VLOOKUP(B791,Sheet1!$B:$E,4,0)</f>
        <v>Lào Cai</v>
      </c>
      <c r="G791" s="6" t="s">
        <v>809</v>
      </c>
      <c r="H791" s="6">
        <v>7.49</v>
      </c>
      <c r="I791" s="5" t="str">
        <f t="shared" si="20"/>
        <v>khá</v>
      </c>
      <c r="J791" s="11" t="s">
        <v>1731</v>
      </c>
      <c r="K791" s="11">
        <v>4921</v>
      </c>
      <c r="M791" s="81"/>
    </row>
    <row r="792" spans="1:13" ht="15" customHeight="1" thickBot="1">
      <c r="A792" s="4">
        <v>791</v>
      </c>
      <c r="B792" s="10">
        <v>211080025</v>
      </c>
      <c r="C792" s="9" t="s">
        <v>819</v>
      </c>
      <c r="D792" s="24">
        <f>VLOOKUP(B792,Sheet1!$B:$D,3,0)</f>
        <v>33850</v>
      </c>
      <c r="E792" s="9" t="s">
        <v>29</v>
      </c>
      <c r="F792" s="7" t="str">
        <f>VLOOKUP(B792,Sheet1!$B:$E,4,0)</f>
        <v>Bắc Ninh</v>
      </c>
      <c r="G792" s="10" t="s">
        <v>809</v>
      </c>
      <c r="H792" s="10">
        <v>6.58</v>
      </c>
      <c r="I792" s="5" t="str">
        <f t="shared" si="20"/>
        <v>TB khá</v>
      </c>
      <c r="J792" s="11" t="s">
        <v>1732</v>
      </c>
      <c r="K792" s="11">
        <v>4922</v>
      </c>
      <c r="M792" s="81"/>
    </row>
    <row r="793" spans="1:13" s="11" customFormat="1" ht="15" customHeight="1" thickBot="1">
      <c r="A793" s="1">
        <v>792</v>
      </c>
      <c r="B793" s="6">
        <v>211080026</v>
      </c>
      <c r="C793" s="5" t="s">
        <v>820</v>
      </c>
      <c r="D793" s="24">
        <f>VLOOKUP(B793,Sheet1!$B:$D,3,0)</f>
        <v>33957</v>
      </c>
      <c r="E793" s="5" t="s">
        <v>29</v>
      </c>
      <c r="F793" s="7" t="str">
        <f>VLOOKUP(B793,Sheet1!$B:$E,4,0)</f>
        <v>Vĩnh Phúc</v>
      </c>
      <c r="G793" s="6" t="s">
        <v>809</v>
      </c>
      <c r="H793" s="6">
        <v>6.7</v>
      </c>
      <c r="I793" s="5" t="str">
        <f t="shared" si="20"/>
        <v>TB khá</v>
      </c>
      <c r="J793" s="11" t="s">
        <v>1733</v>
      </c>
      <c r="K793" s="11">
        <v>4923</v>
      </c>
      <c r="M793" s="81"/>
    </row>
    <row r="794" spans="1:13" ht="15" customHeight="1" thickBot="1">
      <c r="A794" s="4">
        <v>793</v>
      </c>
      <c r="B794" s="6">
        <v>211080030</v>
      </c>
      <c r="C794" s="5" t="s">
        <v>821</v>
      </c>
      <c r="D794" s="24">
        <f>VLOOKUP(B794,Sheet1!$B:$D,3,0)</f>
        <v>33768</v>
      </c>
      <c r="E794" s="5" t="s">
        <v>29</v>
      </c>
      <c r="F794" s="7" t="str">
        <f>VLOOKUP(B794,Sheet1!$B:$E,4,0)</f>
        <v>Thái Bình</v>
      </c>
      <c r="G794" s="6" t="s">
        <v>809</v>
      </c>
      <c r="H794" s="6">
        <v>6.84</v>
      </c>
      <c r="I794" s="5" t="str">
        <f t="shared" si="20"/>
        <v>TB khá</v>
      </c>
      <c r="J794" s="11" t="s">
        <v>1734</v>
      </c>
      <c r="K794" s="11">
        <v>4924</v>
      </c>
      <c r="M794" s="81"/>
    </row>
    <row r="795" spans="1:13" ht="15" customHeight="1" thickBot="1">
      <c r="A795" s="1">
        <v>794</v>
      </c>
      <c r="B795" s="6">
        <v>211080031</v>
      </c>
      <c r="C795" s="5" t="s">
        <v>822</v>
      </c>
      <c r="D795" s="7" t="s">
        <v>915</v>
      </c>
      <c r="E795" s="5" t="s">
        <v>29</v>
      </c>
      <c r="F795" s="7" t="s">
        <v>134</v>
      </c>
      <c r="G795" s="6" t="s">
        <v>745</v>
      </c>
      <c r="H795" s="6">
        <v>6.23</v>
      </c>
      <c r="I795" s="79" t="s">
        <v>917</v>
      </c>
      <c r="J795" s="11" t="s">
        <v>1735</v>
      </c>
      <c r="K795" s="11">
        <v>4925</v>
      </c>
      <c r="M795" s="81"/>
    </row>
    <row r="796" spans="1:13" ht="15" customHeight="1" thickBot="1">
      <c r="A796" s="4">
        <v>795</v>
      </c>
      <c r="B796" s="6">
        <v>211080033</v>
      </c>
      <c r="C796" s="5" t="s">
        <v>823</v>
      </c>
      <c r="D796" s="24">
        <f>VLOOKUP(B796,Sheet1!$B:$D,3,0)</f>
        <v>33764</v>
      </c>
      <c r="E796" s="5" t="s">
        <v>29</v>
      </c>
      <c r="F796" s="7" t="str">
        <f>VLOOKUP(B796,Sheet1!$B:$E,4,0)</f>
        <v>Phú Thọ</v>
      </c>
      <c r="G796" s="6" t="s">
        <v>809</v>
      </c>
      <c r="H796" s="6">
        <v>7.36</v>
      </c>
      <c r="I796" s="5" t="str">
        <f>IF(AND(H796&gt;=5,H796&lt;6)," trung bình",IF(AND(H796&gt;=6,H796&lt;7),"TB khá",IF(AND(H796&gt;=7,H796&lt;8),"khá",IF(H796&gt;=8,"giỏi","yếu"))))</f>
        <v>khá</v>
      </c>
      <c r="J796" s="11" t="s">
        <v>1736</v>
      </c>
      <c r="K796" s="11">
        <v>4926</v>
      </c>
      <c r="M796" s="81"/>
    </row>
    <row r="797" spans="1:13" ht="15" customHeight="1" thickBot="1">
      <c r="A797" s="1">
        <v>796</v>
      </c>
      <c r="B797" s="6">
        <v>211080034</v>
      </c>
      <c r="C797" s="5" t="s">
        <v>824</v>
      </c>
      <c r="D797" s="24">
        <v>33216</v>
      </c>
      <c r="E797" s="5" t="s">
        <v>29</v>
      </c>
      <c r="F797" s="7" t="s">
        <v>35</v>
      </c>
      <c r="G797" s="6" t="s">
        <v>745</v>
      </c>
      <c r="H797" s="6">
        <v>6.71</v>
      </c>
      <c r="I797" s="79" t="s">
        <v>917</v>
      </c>
      <c r="J797" s="11" t="s">
        <v>1737</v>
      </c>
      <c r="K797" s="11">
        <v>4927</v>
      </c>
      <c r="M797" s="81"/>
    </row>
    <row r="798" spans="1:13" ht="15" customHeight="1" thickBot="1">
      <c r="A798" s="4">
        <v>797</v>
      </c>
      <c r="B798" s="6">
        <v>211080037</v>
      </c>
      <c r="C798" s="5" t="s">
        <v>825</v>
      </c>
      <c r="D798" s="24">
        <f>VLOOKUP(B798,Sheet1!$B:$D,3,0)</f>
        <v>33397</v>
      </c>
      <c r="E798" s="5" t="s">
        <v>29</v>
      </c>
      <c r="F798" s="7" t="str">
        <f>VLOOKUP(B798,Sheet1!$B:$E,4,0)</f>
        <v>Hưng Yên</v>
      </c>
      <c r="G798" s="6" t="s">
        <v>809</v>
      </c>
      <c r="H798" s="6">
        <v>7.01</v>
      </c>
      <c r="I798" s="5" t="str">
        <f aca="true" t="shared" si="21" ref="I798:I825">IF(AND(H798&gt;=5,H798&lt;6)," trung bình",IF(AND(H798&gt;=6,H798&lt;7),"TB khá",IF(AND(H798&gt;=7,H798&lt;8),"khá",IF(H798&gt;=8,"giỏi","yếu"))))</f>
        <v>khá</v>
      </c>
      <c r="J798" s="11" t="s">
        <v>1738</v>
      </c>
      <c r="K798" s="11">
        <v>4928</v>
      </c>
      <c r="M798" s="81"/>
    </row>
    <row r="799" spans="1:13" ht="15" customHeight="1" thickBot="1">
      <c r="A799" s="1">
        <v>798</v>
      </c>
      <c r="B799" s="6">
        <v>211080039</v>
      </c>
      <c r="C799" s="5" t="s">
        <v>826</v>
      </c>
      <c r="D799" s="24">
        <f>VLOOKUP(B799,Sheet1!$B:$D,3,0)</f>
        <v>33423</v>
      </c>
      <c r="E799" s="5" t="s">
        <v>29</v>
      </c>
      <c r="F799" s="7" t="str">
        <f>VLOOKUP(B799,Sheet1!$B:$E,4,0)</f>
        <v>Bắc Giang</v>
      </c>
      <c r="G799" s="6" t="s">
        <v>809</v>
      </c>
      <c r="H799" s="6">
        <v>6.83</v>
      </c>
      <c r="I799" s="5" t="str">
        <f t="shared" si="21"/>
        <v>TB khá</v>
      </c>
      <c r="J799" s="11" t="s">
        <v>1739</v>
      </c>
      <c r="K799" s="11">
        <v>4929</v>
      </c>
      <c r="M799" s="81"/>
    </row>
    <row r="800" spans="1:13" ht="15" customHeight="1" thickBot="1">
      <c r="A800" s="4">
        <v>799</v>
      </c>
      <c r="B800" s="6">
        <v>211080041</v>
      </c>
      <c r="C800" s="5" t="s">
        <v>827</v>
      </c>
      <c r="D800" s="24">
        <f>VLOOKUP(B800,Sheet1!$B:$D,3,0)</f>
        <v>33804</v>
      </c>
      <c r="E800" s="5" t="s">
        <v>29</v>
      </c>
      <c r="F800" s="7" t="str">
        <f>VLOOKUP(B800,Sheet1!$B:$E,4,0)</f>
        <v>Nam Định</v>
      </c>
      <c r="G800" s="6" t="s">
        <v>809</v>
      </c>
      <c r="H800" s="6">
        <v>7.17</v>
      </c>
      <c r="I800" s="5" t="str">
        <f t="shared" si="21"/>
        <v>khá</v>
      </c>
      <c r="J800" s="11" t="s">
        <v>1740</v>
      </c>
      <c r="K800" s="11">
        <v>4930</v>
      </c>
      <c r="M800" s="81"/>
    </row>
    <row r="801" spans="1:13" ht="15" customHeight="1" thickBot="1">
      <c r="A801" s="1">
        <v>800</v>
      </c>
      <c r="B801" s="6">
        <v>211080042</v>
      </c>
      <c r="C801" s="5" t="s">
        <v>257</v>
      </c>
      <c r="D801" s="24">
        <f>VLOOKUP(B801,Sheet1!$B:$D,3,0)</f>
        <v>33791</v>
      </c>
      <c r="E801" s="5" t="s">
        <v>29</v>
      </c>
      <c r="F801" s="7" t="str">
        <f>VLOOKUP(B801,Sheet1!$B:$E,4,0)</f>
        <v>Thanh Hóa</v>
      </c>
      <c r="G801" s="6" t="s">
        <v>809</v>
      </c>
      <c r="H801" s="6">
        <v>6.96</v>
      </c>
      <c r="I801" s="5" t="str">
        <f t="shared" si="21"/>
        <v>TB khá</v>
      </c>
      <c r="J801" s="11" t="s">
        <v>1741</v>
      </c>
      <c r="K801" s="11">
        <v>4931</v>
      </c>
      <c r="M801" s="81"/>
    </row>
    <row r="802" spans="1:13" ht="15" customHeight="1" thickBot="1">
      <c r="A802" s="4">
        <v>801</v>
      </c>
      <c r="B802" s="6">
        <v>211080044</v>
      </c>
      <c r="C802" s="5" t="s">
        <v>828</v>
      </c>
      <c r="D802" s="24">
        <f>VLOOKUP(B802,Sheet1!$B:$D,3,0)</f>
        <v>33325</v>
      </c>
      <c r="E802" s="5" t="s">
        <v>29</v>
      </c>
      <c r="F802" s="7" t="str">
        <f>VLOOKUP(B802,Sheet1!$B:$E,4,0)</f>
        <v>Hải Dương</v>
      </c>
      <c r="G802" s="6" t="s">
        <v>809</v>
      </c>
      <c r="H802" s="6">
        <v>6.76</v>
      </c>
      <c r="I802" s="5" t="str">
        <f t="shared" si="21"/>
        <v>TB khá</v>
      </c>
      <c r="J802" s="11" t="s">
        <v>1742</v>
      </c>
      <c r="K802" s="11">
        <v>4932</v>
      </c>
      <c r="M802" s="81"/>
    </row>
    <row r="803" spans="1:13" ht="15" customHeight="1" thickBot="1">
      <c r="A803" s="1">
        <v>802</v>
      </c>
      <c r="B803" s="6">
        <v>211080045</v>
      </c>
      <c r="C803" s="5" t="s">
        <v>829</v>
      </c>
      <c r="D803" s="24">
        <f>VLOOKUP(B803,Sheet1!$B:$D,3,0)</f>
        <v>33605</v>
      </c>
      <c r="E803" s="5" t="s">
        <v>29</v>
      </c>
      <c r="F803" s="7" t="str">
        <f>VLOOKUP(B803,Sheet1!$B:$E,4,0)</f>
        <v>Hải Phòng</v>
      </c>
      <c r="G803" s="6" t="s">
        <v>809</v>
      </c>
      <c r="H803" s="6">
        <v>6.77</v>
      </c>
      <c r="I803" s="5" t="str">
        <f t="shared" si="21"/>
        <v>TB khá</v>
      </c>
      <c r="J803" s="11" t="s">
        <v>1743</v>
      </c>
      <c r="K803" s="11">
        <v>4933</v>
      </c>
      <c r="M803" s="81"/>
    </row>
    <row r="804" spans="1:13" s="11" customFormat="1" ht="15" customHeight="1" thickBot="1">
      <c r="A804" s="4">
        <v>803</v>
      </c>
      <c r="B804" s="6">
        <v>211080046</v>
      </c>
      <c r="C804" s="5" t="s">
        <v>830</v>
      </c>
      <c r="D804" s="24">
        <f>VLOOKUP(B804,Sheet1!$B:$D,3,0)</f>
        <v>33628</v>
      </c>
      <c r="E804" s="5" t="s">
        <v>29</v>
      </c>
      <c r="F804" s="7" t="str">
        <f>VLOOKUP(B804,Sheet1!$B:$E,4,0)</f>
        <v>Hải Dương</v>
      </c>
      <c r="G804" s="6" t="s">
        <v>809</v>
      </c>
      <c r="H804" s="6">
        <v>6.68</v>
      </c>
      <c r="I804" s="5" t="str">
        <f t="shared" si="21"/>
        <v>TB khá</v>
      </c>
      <c r="J804" s="11" t="s">
        <v>1744</v>
      </c>
      <c r="K804" s="11">
        <v>4934</v>
      </c>
      <c r="M804" s="81"/>
    </row>
    <row r="805" spans="1:13" ht="15" customHeight="1" thickBot="1">
      <c r="A805" s="1">
        <v>804</v>
      </c>
      <c r="B805" s="6">
        <v>211080047</v>
      </c>
      <c r="C805" s="5" t="s">
        <v>576</v>
      </c>
      <c r="D805" s="24">
        <f>VLOOKUP(B805,Sheet1!$B:$D,3,0)</f>
        <v>33832</v>
      </c>
      <c r="E805" s="5" t="s">
        <v>29</v>
      </c>
      <c r="F805" s="7" t="str">
        <f>VLOOKUP(B805,Sheet1!$B:$E,4,0)</f>
        <v>Bắc Ninh</v>
      </c>
      <c r="G805" s="6" t="s">
        <v>809</v>
      </c>
      <c r="H805" s="6">
        <v>6.69</v>
      </c>
      <c r="I805" s="5" t="str">
        <f t="shared" si="21"/>
        <v>TB khá</v>
      </c>
      <c r="J805" s="11" t="s">
        <v>1745</v>
      </c>
      <c r="K805" s="11">
        <v>4935</v>
      </c>
      <c r="M805" s="81"/>
    </row>
    <row r="806" spans="1:13" ht="15" customHeight="1" thickBot="1">
      <c r="A806" s="4">
        <v>805</v>
      </c>
      <c r="B806" s="10">
        <v>211080048</v>
      </c>
      <c r="C806" s="9" t="s">
        <v>831</v>
      </c>
      <c r="D806" s="24">
        <f>VLOOKUP(B806,Sheet1!$B:$D,3,0)</f>
        <v>33550</v>
      </c>
      <c r="E806" s="9" t="s">
        <v>29</v>
      </c>
      <c r="F806" s="7" t="str">
        <f>VLOOKUP(B806,Sheet1!$B:$E,4,0)</f>
        <v>Hải Dương</v>
      </c>
      <c r="G806" s="10" t="s">
        <v>809</v>
      </c>
      <c r="H806" s="10">
        <v>6.93</v>
      </c>
      <c r="I806" s="5" t="str">
        <f t="shared" si="21"/>
        <v>TB khá</v>
      </c>
      <c r="J806" s="11" t="s">
        <v>1746</v>
      </c>
      <c r="K806" s="11">
        <v>4936</v>
      </c>
      <c r="M806" s="81"/>
    </row>
    <row r="807" spans="1:13" ht="15" customHeight="1" thickBot="1">
      <c r="A807" s="1">
        <v>806</v>
      </c>
      <c r="B807" s="6">
        <v>211080049</v>
      </c>
      <c r="C807" s="5" t="s">
        <v>332</v>
      </c>
      <c r="D807" s="24">
        <f>VLOOKUP(B807,Sheet1!$B:$D,3,0)</f>
        <v>33757</v>
      </c>
      <c r="E807" s="5" t="s">
        <v>29</v>
      </c>
      <c r="F807" s="7" t="str">
        <f>VLOOKUP(B807,Sheet1!$B:$E,4,0)</f>
        <v>Bắc Giang</v>
      </c>
      <c r="G807" s="6" t="s">
        <v>809</v>
      </c>
      <c r="H807" s="6">
        <v>7.12</v>
      </c>
      <c r="I807" s="5" t="str">
        <f t="shared" si="21"/>
        <v>khá</v>
      </c>
      <c r="J807" s="11" t="s">
        <v>1747</v>
      </c>
      <c r="K807" s="11">
        <v>4937</v>
      </c>
      <c r="M807" s="81"/>
    </row>
    <row r="808" spans="1:13" ht="15" customHeight="1" thickBot="1">
      <c r="A808" s="4">
        <v>807</v>
      </c>
      <c r="B808" s="6">
        <v>211080051</v>
      </c>
      <c r="C808" s="5" t="s">
        <v>832</v>
      </c>
      <c r="D808" s="24">
        <f>VLOOKUP(B808,Sheet1!$B:$D,3,0)</f>
        <v>33543</v>
      </c>
      <c r="E808" s="5" t="s">
        <v>29</v>
      </c>
      <c r="F808" s="7" t="str">
        <f>VLOOKUP(B808,Sheet1!$B:$E,4,0)</f>
        <v>Bắc Giang</v>
      </c>
      <c r="G808" s="6" t="s">
        <v>809</v>
      </c>
      <c r="H808" s="6">
        <v>6.71</v>
      </c>
      <c r="I808" s="5" t="str">
        <f t="shared" si="21"/>
        <v>TB khá</v>
      </c>
      <c r="J808" s="11" t="s">
        <v>1748</v>
      </c>
      <c r="K808" s="11">
        <v>4938</v>
      </c>
      <c r="M808" s="81"/>
    </row>
    <row r="809" spans="1:13" ht="15" customHeight="1" thickBot="1">
      <c r="A809" s="1">
        <v>808</v>
      </c>
      <c r="B809" s="6">
        <v>211080052</v>
      </c>
      <c r="C809" s="5" t="s">
        <v>833</v>
      </c>
      <c r="D809" s="24">
        <f>VLOOKUP(B809,Sheet1!$B:$D,3,0)</f>
        <v>33843</v>
      </c>
      <c r="E809" s="5" t="s">
        <v>29</v>
      </c>
      <c r="F809" s="7" t="str">
        <f>VLOOKUP(B809,Sheet1!$B:$E,4,0)</f>
        <v>Bắc Ninh</v>
      </c>
      <c r="G809" s="6" t="s">
        <v>809</v>
      </c>
      <c r="H809" s="6">
        <v>6.79</v>
      </c>
      <c r="I809" s="5" t="str">
        <f t="shared" si="21"/>
        <v>TB khá</v>
      </c>
      <c r="J809" s="11" t="s">
        <v>1749</v>
      </c>
      <c r="K809" s="11">
        <v>4939</v>
      </c>
      <c r="M809" s="81"/>
    </row>
    <row r="810" spans="1:13" ht="15" customHeight="1" thickBot="1">
      <c r="A810" s="4">
        <v>809</v>
      </c>
      <c r="B810" s="6">
        <v>211080053</v>
      </c>
      <c r="C810" s="5" t="s">
        <v>481</v>
      </c>
      <c r="D810" s="24">
        <f>VLOOKUP(B810,Sheet1!$B:$D,3,0)</f>
        <v>33887</v>
      </c>
      <c r="E810" s="5" t="s">
        <v>29</v>
      </c>
      <c r="F810" s="7" t="str">
        <f>VLOOKUP(B810,Sheet1!$B:$E,4,0)</f>
        <v>Thái Bình</v>
      </c>
      <c r="G810" s="6" t="s">
        <v>809</v>
      </c>
      <c r="H810" s="6">
        <v>6.86</v>
      </c>
      <c r="I810" s="5" t="str">
        <f t="shared" si="21"/>
        <v>TB khá</v>
      </c>
      <c r="J810" s="11" t="s">
        <v>1750</v>
      </c>
      <c r="K810" s="11">
        <v>4940</v>
      </c>
      <c r="M810" s="81"/>
    </row>
    <row r="811" spans="1:13" ht="15" customHeight="1" thickBot="1">
      <c r="A811" s="1">
        <v>810</v>
      </c>
      <c r="B811" s="6">
        <v>211080054</v>
      </c>
      <c r="C811" s="5" t="s">
        <v>638</v>
      </c>
      <c r="D811" s="24">
        <f>VLOOKUP(B811,Sheet1!$B:$D,3,0)</f>
        <v>33771</v>
      </c>
      <c r="E811" s="5" t="s">
        <v>29</v>
      </c>
      <c r="F811" s="7" t="str">
        <f>VLOOKUP(B811,Sheet1!$B:$E,4,0)</f>
        <v>Phú Thọ</v>
      </c>
      <c r="G811" s="6" t="s">
        <v>809</v>
      </c>
      <c r="H811" s="6">
        <v>6.87</v>
      </c>
      <c r="I811" s="5" t="str">
        <f t="shared" si="21"/>
        <v>TB khá</v>
      </c>
      <c r="J811" s="11" t="s">
        <v>1751</v>
      </c>
      <c r="K811" s="11">
        <v>4941</v>
      </c>
      <c r="M811" s="81"/>
    </row>
    <row r="812" spans="1:13" ht="15" customHeight="1" thickBot="1">
      <c r="A812" s="4">
        <v>811</v>
      </c>
      <c r="B812" s="6">
        <v>211080055</v>
      </c>
      <c r="C812" s="5" t="s">
        <v>834</v>
      </c>
      <c r="D812" s="24">
        <f>VLOOKUP(B812,Sheet1!$B:$D,3,0)</f>
        <v>33524</v>
      </c>
      <c r="E812" s="5" t="s">
        <v>29</v>
      </c>
      <c r="F812" s="7" t="str">
        <f>VLOOKUP(B812,Sheet1!$B:$E,4,0)</f>
        <v>Tuyên Quang</v>
      </c>
      <c r="G812" s="6" t="s">
        <v>809</v>
      </c>
      <c r="H812" s="6">
        <v>7.37</v>
      </c>
      <c r="I812" s="5" t="str">
        <f t="shared" si="21"/>
        <v>khá</v>
      </c>
      <c r="J812" s="11" t="s">
        <v>1752</v>
      </c>
      <c r="K812" s="11">
        <v>4942</v>
      </c>
      <c r="M812" s="81"/>
    </row>
    <row r="813" spans="1:13" ht="15" customHeight="1" thickBot="1">
      <c r="A813" s="1">
        <v>812</v>
      </c>
      <c r="B813" s="6">
        <v>211080058</v>
      </c>
      <c r="C813" s="5" t="s">
        <v>749</v>
      </c>
      <c r="D813" s="24">
        <f>VLOOKUP(B813,Sheet1!$B:$D,3,0)</f>
        <v>33881</v>
      </c>
      <c r="E813" s="5" t="s">
        <v>29</v>
      </c>
      <c r="F813" s="7" t="str">
        <f>VLOOKUP(B813,Sheet1!$B:$E,4,0)</f>
        <v>Thanh Hóa</v>
      </c>
      <c r="G813" s="6" t="s">
        <v>809</v>
      </c>
      <c r="H813" s="6">
        <v>8.07</v>
      </c>
      <c r="I813" s="5" t="str">
        <f t="shared" si="21"/>
        <v>giỏi</v>
      </c>
      <c r="J813" s="11" t="s">
        <v>1753</v>
      </c>
      <c r="K813" s="11">
        <v>4943</v>
      </c>
      <c r="M813" s="81"/>
    </row>
    <row r="814" spans="1:13" ht="15" customHeight="1" thickBot="1">
      <c r="A814" s="4">
        <v>813</v>
      </c>
      <c r="B814" s="6">
        <v>211080059</v>
      </c>
      <c r="C814" s="5" t="s">
        <v>835</v>
      </c>
      <c r="D814" s="24">
        <f>VLOOKUP(B814,Sheet1!$B:$D,3,0)</f>
        <v>33855</v>
      </c>
      <c r="E814" s="5" t="s">
        <v>29</v>
      </c>
      <c r="F814" s="7" t="str">
        <f>VLOOKUP(B814,Sheet1!$B:$E,4,0)</f>
        <v>Hải Dương</v>
      </c>
      <c r="G814" s="6" t="s">
        <v>809</v>
      </c>
      <c r="H814" s="6">
        <v>6.67</v>
      </c>
      <c r="I814" s="5" t="str">
        <f t="shared" si="21"/>
        <v>TB khá</v>
      </c>
      <c r="J814" s="11" t="s">
        <v>1754</v>
      </c>
      <c r="K814" s="11">
        <v>4944</v>
      </c>
      <c r="M814" s="81"/>
    </row>
    <row r="815" spans="1:13" ht="15" customHeight="1" thickBot="1">
      <c r="A815" s="1">
        <v>814</v>
      </c>
      <c r="B815" s="6">
        <v>211080060</v>
      </c>
      <c r="C815" s="5" t="s">
        <v>836</v>
      </c>
      <c r="D815" s="24">
        <f>VLOOKUP(B815,Sheet1!$B:$D,3,0)</f>
        <v>33775</v>
      </c>
      <c r="E815" s="5" t="s">
        <v>29</v>
      </c>
      <c r="F815" s="7" t="str">
        <f>VLOOKUP(B815,Sheet1!$B:$E,4,0)</f>
        <v>Bắc Cạn</v>
      </c>
      <c r="G815" s="6" t="s">
        <v>809</v>
      </c>
      <c r="H815" s="6">
        <v>7.1</v>
      </c>
      <c r="I815" s="5" t="str">
        <f t="shared" si="21"/>
        <v>khá</v>
      </c>
      <c r="J815" s="11" t="s">
        <v>1755</v>
      </c>
      <c r="K815" s="11">
        <v>4945</v>
      </c>
      <c r="M815" s="81"/>
    </row>
    <row r="816" spans="1:13" ht="15" customHeight="1" thickBot="1">
      <c r="A816" s="4">
        <v>815</v>
      </c>
      <c r="B816" s="6">
        <v>211080061</v>
      </c>
      <c r="C816" s="5" t="s">
        <v>837</v>
      </c>
      <c r="D816" s="24">
        <f>VLOOKUP(B816,Sheet1!$B:$D,3,0)</f>
        <v>33469</v>
      </c>
      <c r="E816" s="5" t="s">
        <v>29</v>
      </c>
      <c r="F816" s="7" t="str">
        <f>VLOOKUP(B816,Sheet1!$B:$E,4,0)</f>
        <v>Bắc Giang</v>
      </c>
      <c r="G816" s="6" t="s">
        <v>809</v>
      </c>
      <c r="H816" s="6">
        <v>6.73</v>
      </c>
      <c r="I816" s="5" t="str">
        <f t="shared" si="21"/>
        <v>TB khá</v>
      </c>
      <c r="J816" s="11" t="s">
        <v>1756</v>
      </c>
      <c r="K816" s="11">
        <v>4946</v>
      </c>
      <c r="M816" s="81"/>
    </row>
    <row r="817" spans="1:13" ht="15" customHeight="1" thickBot="1">
      <c r="A817" s="1">
        <v>816</v>
      </c>
      <c r="B817" s="6">
        <v>211080062</v>
      </c>
      <c r="C817" s="5" t="s">
        <v>25</v>
      </c>
      <c r="D817" s="24">
        <f>VLOOKUP(B817,Sheet1!$B:$D,3,0)</f>
        <v>33536</v>
      </c>
      <c r="E817" s="5" t="s">
        <v>29</v>
      </c>
      <c r="F817" s="7" t="str">
        <f>VLOOKUP(B817,Sheet1!$B:$E,4,0)</f>
        <v>Bắc Ninh</v>
      </c>
      <c r="G817" s="6" t="s">
        <v>809</v>
      </c>
      <c r="H817" s="6">
        <v>7.42</v>
      </c>
      <c r="I817" s="5" t="str">
        <f t="shared" si="21"/>
        <v>khá</v>
      </c>
      <c r="J817" s="11" t="s">
        <v>1757</v>
      </c>
      <c r="K817" s="11">
        <v>4947</v>
      </c>
      <c r="M817" s="81"/>
    </row>
    <row r="818" spans="1:13" ht="15" customHeight="1" thickBot="1">
      <c r="A818" s="4">
        <v>817</v>
      </c>
      <c r="B818" s="6">
        <v>211080066</v>
      </c>
      <c r="C818" s="5" t="s">
        <v>838</v>
      </c>
      <c r="D818" s="24">
        <f>VLOOKUP(B818,Sheet1!$B:$D,3,0)</f>
        <v>33907</v>
      </c>
      <c r="E818" s="5" t="s">
        <v>29</v>
      </c>
      <c r="F818" s="7" t="str">
        <f>VLOOKUP(B818,Sheet1!$B:$E,4,0)</f>
        <v>Yên Bái</v>
      </c>
      <c r="G818" s="6" t="s">
        <v>809</v>
      </c>
      <c r="H818" s="6">
        <v>7.08</v>
      </c>
      <c r="I818" s="5" t="str">
        <f t="shared" si="21"/>
        <v>khá</v>
      </c>
      <c r="J818" s="11" t="s">
        <v>1758</v>
      </c>
      <c r="K818" s="11">
        <v>4948</v>
      </c>
      <c r="M818" s="83"/>
    </row>
    <row r="819" spans="1:13" ht="15" customHeight="1" thickBot="1">
      <c r="A819" s="1">
        <v>818</v>
      </c>
      <c r="B819" s="6">
        <v>211080068</v>
      </c>
      <c r="C819" s="5" t="s">
        <v>840</v>
      </c>
      <c r="D819" s="24">
        <f>VLOOKUP(B819,Sheet1!$B:$D,3,0)</f>
        <v>33709</v>
      </c>
      <c r="E819" s="5" t="s">
        <v>29</v>
      </c>
      <c r="F819" s="7" t="str">
        <f>VLOOKUP(B819,Sheet1!$B:$E,4,0)</f>
        <v>Bắc Giang</v>
      </c>
      <c r="G819" s="6" t="s">
        <v>809</v>
      </c>
      <c r="H819" s="6">
        <v>6.82</v>
      </c>
      <c r="I819" s="5" t="str">
        <f t="shared" si="21"/>
        <v>TB khá</v>
      </c>
      <c r="J819" s="11" t="s">
        <v>1759</v>
      </c>
      <c r="K819" s="11">
        <v>4949</v>
      </c>
      <c r="M819" s="81"/>
    </row>
    <row r="820" spans="1:13" ht="15" customHeight="1" thickBot="1">
      <c r="A820" s="4">
        <v>819</v>
      </c>
      <c r="B820" s="6">
        <v>211080069</v>
      </c>
      <c r="C820" s="5" t="s">
        <v>841</v>
      </c>
      <c r="D820" s="24">
        <f>VLOOKUP(B820,Sheet1!$B:$D,3,0)</f>
        <v>33909</v>
      </c>
      <c r="E820" s="5" t="s">
        <v>30</v>
      </c>
      <c r="F820" s="7" t="str">
        <f>VLOOKUP(B820,Sheet1!$B:$E,4,0)</f>
        <v>Bắc Giang</v>
      </c>
      <c r="G820" s="6" t="s">
        <v>809</v>
      </c>
      <c r="H820" s="6">
        <v>6.52</v>
      </c>
      <c r="I820" s="5" t="str">
        <f t="shared" si="21"/>
        <v>TB khá</v>
      </c>
      <c r="J820" s="11" t="s">
        <v>1760</v>
      </c>
      <c r="K820" s="11">
        <v>4950</v>
      </c>
      <c r="M820" s="81"/>
    </row>
    <row r="821" spans="1:13" ht="15" customHeight="1" thickBot="1">
      <c r="A821" s="1">
        <v>820</v>
      </c>
      <c r="B821" s="6">
        <v>211080070</v>
      </c>
      <c r="C821" s="5" t="s">
        <v>842</v>
      </c>
      <c r="D821" s="24">
        <f>VLOOKUP(B821,Sheet1!$B:$D,3,0)</f>
        <v>33927</v>
      </c>
      <c r="E821" s="5" t="s">
        <v>29</v>
      </c>
      <c r="F821" s="7" t="str">
        <f>VLOOKUP(B821,Sheet1!$B:$E,4,0)</f>
        <v>Hải Dương</v>
      </c>
      <c r="G821" s="6" t="s">
        <v>809</v>
      </c>
      <c r="H821" s="6">
        <v>6.77</v>
      </c>
      <c r="I821" s="5" t="str">
        <f t="shared" si="21"/>
        <v>TB khá</v>
      </c>
      <c r="J821" s="11" t="s">
        <v>1761</v>
      </c>
      <c r="K821" s="11">
        <v>4951</v>
      </c>
      <c r="M821" s="81"/>
    </row>
    <row r="822" spans="1:13" ht="15" customHeight="1" thickBot="1">
      <c r="A822" s="4">
        <v>821</v>
      </c>
      <c r="B822" s="6">
        <v>211080072</v>
      </c>
      <c r="C822" s="5" t="s">
        <v>551</v>
      </c>
      <c r="D822" s="24">
        <f>VLOOKUP(B822,Sheet1!$B:$D,3,0)</f>
        <v>33811</v>
      </c>
      <c r="E822" s="5" t="s">
        <v>29</v>
      </c>
      <c r="F822" s="7" t="str">
        <f>VLOOKUP(B822,Sheet1!$B:$E,4,0)</f>
        <v>Thái Bình</v>
      </c>
      <c r="G822" s="6" t="s">
        <v>809</v>
      </c>
      <c r="H822" s="6">
        <v>7.87</v>
      </c>
      <c r="I822" s="5" t="str">
        <f t="shared" si="21"/>
        <v>khá</v>
      </c>
      <c r="J822" s="11" t="s">
        <v>1762</v>
      </c>
      <c r="K822" s="11">
        <v>4952</v>
      </c>
      <c r="M822" s="81"/>
    </row>
    <row r="823" spans="1:13" ht="15" customHeight="1" thickBot="1">
      <c r="A823" s="1">
        <v>822</v>
      </c>
      <c r="B823" s="6">
        <v>211080074</v>
      </c>
      <c r="C823" s="5" t="s">
        <v>257</v>
      </c>
      <c r="D823" s="24">
        <f>VLOOKUP(B823,Sheet1!$B:$D,3,0)</f>
        <v>33837</v>
      </c>
      <c r="E823" s="5" t="s">
        <v>29</v>
      </c>
      <c r="F823" s="7" t="str">
        <f>VLOOKUP(B823,Sheet1!$B:$E,4,0)</f>
        <v>Hải Dương</v>
      </c>
      <c r="G823" s="6" t="s">
        <v>809</v>
      </c>
      <c r="H823" s="6">
        <v>6.83</v>
      </c>
      <c r="I823" s="5" t="str">
        <f t="shared" si="21"/>
        <v>TB khá</v>
      </c>
      <c r="J823" s="11" t="s">
        <v>1763</v>
      </c>
      <c r="K823" s="11">
        <v>4953</v>
      </c>
      <c r="M823" s="81"/>
    </row>
    <row r="824" spans="1:13" ht="15" customHeight="1" thickBot="1">
      <c r="A824" s="4">
        <v>823</v>
      </c>
      <c r="B824" s="6">
        <v>211090001</v>
      </c>
      <c r="C824" s="5" t="s">
        <v>2</v>
      </c>
      <c r="D824" s="24">
        <f>VLOOKUP(B824,Sheet1!$B:$D,3,0)</f>
        <v>33681</v>
      </c>
      <c r="E824" s="5" t="s">
        <v>29</v>
      </c>
      <c r="F824" s="7" t="str">
        <f>VLOOKUP(B824,Sheet1!$B:$E,4,0)</f>
        <v>Hưng Yên</v>
      </c>
      <c r="G824" s="6" t="s">
        <v>45</v>
      </c>
      <c r="H824" s="6">
        <v>7.26</v>
      </c>
      <c r="I824" s="5" t="str">
        <f t="shared" si="21"/>
        <v>khá</v>
      </c>
      <c r="J824" s="11" t="s">
        <v>1764</v>
      </c>
      <c r="K824" s="11">
        <v>4954</v>
      </c>
      <c r="L824" s="81"/>
      <c r="M824" s="82"/>
    </row>
    <row r="825" spans="1:12" ht="15" customHeight="1" thickBot="1">
      <c r="A825" s="1">
        <v>824</v>
      </c>
      <c r="B825" s="6">
        <v>211090003</v>
      </c>
      <c r="C825" s="5" t="s">
        <v>3</v>
      </c>
      <c r="D825" s="24">
        <f>VLOOKUP(B825,Sheet1!$B:$D,3,0)</f>
        <v>33610</v>
      </c>
      <c r="E825" s="5" t="s">
        <v>29</v>
      </c>
      <c r="F825" s="7" t="str">
        <f>VLOOKUP(B825,Sheet1!$B:$E,4,0)</f>
        <v>Hải Dương</v>
      </c>
      <c r="G825" s="6" t="s">
        <v>45</v>
      </c>
      <c r="H825" s="6">
        <v>6.78</v>
      </c>
      <c r="I825" s="5" t="str">
        <f t="shared" si="21"/>
        <v>TB khá</v>
      </c>
      <c r="J825" s="11" t="s">
        <v>1765</v>
      </c>
      <c r="K825" s="11">
        <v>4955</v>
      </c>
      <c r="L825" s="81"/>
    </row>
    <row r="826" spans="1:12" ht="15" customHeight="1" thickBot="1">
      <c r="A826" s="4">
        <v>825</v>
      </c>
      <c r="B826" s="16">
        <v>211090004</v>
      </c>
      <c r="C826" s="22" t="s">
        <v>4</v>
      </c>
      <c r="D826" s="56">
        <v>33643</v>
      </c>
      <c r="E826" s="22" t="s">
        <v>29</v>
      </c>
      <c r="F826" s="22" t="s">
        <v>34</v>
      </c>
      <c r="G826" s="16" t="s">
        <v>746</v>
      </c>
      <c r="H826" s="16">
        <v>6.46</v>
      </c>
      <c r="I826" s="76" t="s">
        <v>917</v>
      </c>
      <c r="J826" s="11" t="s">
        <v>1766</v>
      </c>
      <c r="K826" s="11">
        <v>4956</v>
      </c>
      <c r="L826" s="81"/>
    </row>
    <row r="827" spans="1:12" ht="15" customHeight="1">
      <c r="A827" s="1">
        <v>826</v>
      </c>
      <c r="B827" s="16">
        <v>211090005</v>
      </c>
      <c r="C827" s="22" t="s">
        <v>5</v>
      </c>
      <c r="D827" s="56">
        <f>VLOOKUP(B827,Sheet1!$B:$D,3,0)</f>
        <v>33909</v>
      </c>
      <c r="E827" s="22" t="s">
        <v>29</v>
      </c>
      <c r="F827" s="22" t="str">
        <f>VLOOKUP(B827,Sheet1!$B:$E,4,0)</f>
        <v>Bắc Giang</v>
      </c>
      <c r="G827" s="16" t="s">
        <v>45</v>
      </c>
      <c r="H827" s="16">
        <v>7.08</v>
      </c>
      <c r="I827" s="22" t="str">
        <f aca="true" t="shared" si="22" ref="I827:I834">IF(AND(H827&gt;=5,H827&lt;6)," trung bình",IF(AND(H827&gt;=6,H827&lt;7),"TB khá",IF(AND(H827&gt;=7,H827&lt;8),"khá",IF(H827&gt;=8,"giỏi","yếu"))))</f>
        <v>khá</v>
      </c>
      <c r="J827" s="11" t="s">
        <v>1767</v>
      </c>
      <c r="K827" s="11">
        <v>4957</v>
      </c>
      <c r="L827" s="81"/>
    </row>
    <row r="828" spans="1:12" ht="15" customHeight="1" thickBot="1">
      <c r="A828" s="4">
        <v>827</v>
      </c>
      <c r="B828" s="16">
        <v>211090006</v>
      </c>
      <c r="C828" s="22" t="s">
        <v>6</v>
      </c>
      <c r="D828" s="56">
        <f>VLOOKUP(B828,Sheet1!$B:$D,3,0)</f>
        <v>33683</v>
      </c>
      <c r="E828" s="22" t="s">
        <v>29</v>
      </c>
      <c r="F828" s="22" t="str">
        <f>VLOOKUP(B828,Sheet1!$B:$E,4,0)</f>
        <v>Thanh Hóa</v>
      </c>
      <c r="G828" s="16" t="s">
        <v>45</v>
      </c>
      <c r="H828" s="16">
        <v>7.26</v>
      </c>
      <c r="I828" s="22" t="str">
        <f t="shared" si="22"/>
        <v>khá</v>
      </c>
      <c r="J828" s="11" t="s">
        <v>1768</v>
      </c>
      <c r="K828" s="11">
        <v>4958</v>
      </c>
      <c r="L828" s="81"/>
    </row>
    <row r="829" spans="1:12" ht="15" customHeight="1" thickBot="1">
      <c r="A829" s="1">
        <v>828</v>
      </c>
      <c r="B829" s="6">
        <v>211090007</v>
      </c>
      <c r="C829" s="5" t="s">
        <v>7</v>
      </c>
      <c r="D829" s="24">
        <f>VLOOKUP(B829,Sheet1!$B:$D,3,0)</f>
        <v>33711</v>
      </c>
      <c r="E829" s="5" t="s">
        <v>29</v>
      </c>
      <c r="F829" s="7" t="str">
        <f>VLOOKUP(B829,Sheet1!$B:$E,4,0)</f>
        <v>Quảng Trị</v>
      </c>
      <c r="G829" s="6" t="s">
        <v>45</v>
      </c>
      <c r="H829" s="6">
        <v>7.78</v>
      </c>
      <c r="I829" s="5" t="str">
        <f t="shared" si="22"/>
        <v>khá</v>
      </c>
      <c r="J829" s="11" t="s">
        <v>1769</v>
      </c>
      <c r="K829" s="11">
        <v>4959</v>
      </c>
      <c r="L829" s="81"/>
    </row>
    <row r="830" spans="1:12" ht="15" customHeight="1" thickBot="1">
      <c r="A830" s="4">
        <v>829</v>
      </c>
      <c r="B830" s="10">
        <v>211090008</v>
      </c>
      <c r="C830" s="9" t="s">
        <v>8</v>
      </c>
      <c r="D830" s="24">
        <f>VLOOKUP(B830,Sheet1!$B:$D,3,0)</f>
        <v>33854</v>
      </c>
      <c r="E830" s="9" t="s">
        <v>29</v>
      </c>
      <c r="F830" s="7" t="str">
        <f>VLOOKUP(B830,Sheet1!$B:$E,4,0)</f>
        <v>Bắc Cạn</v>
      </c>
      <c r="G830" s="6" t="s">
        <v>45</v>
      </c>
      <c r="H830" s="10">
        <v>6.71</v>
      </c>
      <c r="I830" s="5" t="str">
        <f t="shared" si="22"/>
        <v>TB khá</v>
      </c>
      <c r="J830" s="11" t="s">
        <v>1770</v>
      </c>
      <c r="K830" s="11">
        <v>4960</v>
      </c>
      <c r="L830" s="81"/>
    </row>
    <row r="831" spans="1:12" ht="15" customHeight="1" thickBot="1">
      <c r="A831" s="1">
        <v>830</v>
      </c>
      <c r="B831" s="6">
        <v>211090009</v>
      </c>
      <c r="C831" s="5" t="s">
        <v>9</v>
      </c>
      <c r="D831" s="24">
        <f>VLOOKUP(B831,Sheet1!$B:$D,3,0)</f>
        <v>33679</v>
      </c>
      <c r="E831" s="5" t="s">
        <v>29</v>
      </c>
      <c r="F831" s="7" t="str">
        <f>VLOOKUP(B831,Sheet1!$B:$E,4,0)</f>
        <v>Vĩnh Phúc</v>
      </c>
      <c r="G831" s="6" t="s">
        <v>45</v>
      </c>
      <c r="H831" s="6">
        <v>6.9</v>
      </c>
      <c r="I831" s="5" t="str">
        <f t="shared" si="22"/>
        <v>TB khá</v>
      </c>
      <c r="J831" s="11" t="s">
        <v>1771</v>
      </c>
      <c r="K831" s="11">
        <v>4961</v>
      </c>
      <c r="L831" s="81"/>
    </row>
    <row r="832" spans="1:12" ht="15" customHeight="1" thickBot="1">
      <c r="A832" s="4">
        <v>831</v>
      </c>
      <c r="B832" s="6">
        <v>211090010</v>
      </c>
      <c r="C832" s="5" t="s">
        <v>10</v>
      </c>
      <c r="D832" s="24">
        <f>VLOOKUP(B832,Sheet1!$B:$D,3,0)</f>
        <v>33826</v>
      </c>
      <c r="E832" s="5" t="s">
        <v>29</v>
      </c>
      <c r="F832" s="7" t="str">
        <f>VLOOKUP(B832,Sheet1!$B:$E,4,0)</f>
        <v>Hải Dương</v>
      </c>
      <c r="G832" s="6" t="s">
        <v>45</v>
      </c>
      <c r="H832" s="6">
        <v>7.31</v>
      </c>
      <c r="I832" s="5" t="str">
        <f t="shared" si="22"/>
        <v>khá</v>
      </c>
      <c r="J832" s="11" t="s">
        <v>1772</v>
      </c>
      <c r="K832" s="11">
        <v>4962</v>
      </c>
      <c r="L832" s="81"/>
    </row>
    <row r="833" spans="1:12" ht="15" customHeight="1" thickBot="1">
      <c r="A833" s="1">
        <v>832</v>
      </c>
      <c r="B833" s="6">
        <v>211090011</v>
      </c>
      <c r="C833" s="5" t="s">
        <v>11</v>
      </c>
      <c r="D833" s="24">
        <f>VLOOKUP(B833,Sheet1!$B:$D,3,0)</f>
        <v>33954</v>
      </c>
      <c r="E833" s="5" t="s">
        <v>29</v>
      </c>
      <c r="F833" s="7" t="str">
        <f>VLOOKUP(B833,Sheet1!$B:$E,4,0)</f>
        <v>Hải Dương</v>
      </c>
      <c r="G833" s="6" t="s">
        <v>45</v>
      </c>
      <c r="H833" s="6">
        <v>7.21</v>
      </c>
      <c r="I833" s="5" t="str">
        <f t="shared" si="22"/>
        <v>khá</v>
      </c>
      <c r="J833" s="11" t="s">
        <v>1773</v>
      </c>
      <c r="K833" s="11">
        <v>4963</v>
      </c>
      <c r="L833" s="81"/>
    </row>
    <row r="834" spans="1:12" ht="15" customHeight="1" thickBot="1">
      <c r="A834" s="4">
        <v>833</v>
      </c>
      <c r="B834" s="6">
        <v>211090012</v>
      </c>
      <c r="C834" s="5" t="s">
        <v>12</v>
      </c>
      <c r="D834" s="24">
        <f>VLOOKUP(B834,Sheet1!$B:$D,3,0)</f>
        <v>33671</v>
      </c>
      <c r="E834" s="5" t="s">
        <v>29</v>
      </c>
      <c r="F834" s="7" t="str">
        <f>VLOOKUP(B834,Sheet1!$B:$E,4,0)</f>
        <v>Nghệ An</v>
      </c>
      <c r="G834" s="6" t="s">
        <v>45</v>
      </c>
      <c r="H834" s="6">
        <v>7.32</v>
      </c>
      <c r="I834" s="5" t="str">
        <f t="shared" si="22"/>
        <v>khá</v>
      </c>
      <c r="J834" s="11" t="s">
        <v>1774</v>
      </c>
      <c r="K834" s="11">
        <v>4964</v>
      </c>
      <c r="L834" s="81"/>
    </row>
    <row r="835" spans="1:12" ht="15" customHeight="1" thickBot="1">
      <c r="A835" s="1">
        <v>834</v>
      </c>
      <c r="B835" s="6">
        <v>211090015</v>
      </c>
      <c r="C835" s="5" t="s">
        <v>14</v>
      </c>
      <c r="D835" s="7" t="s">
        <v>938</v>
      </c>
      <c r="E835" s="5" t="s">
        <v>30</v>
      </c>
      <c r="F835" s="7" t="s">
        <v>35</v>
      </c>
      <c r="G835" s="6" t="s">
        <v>746</v>
      </c>
      <c r="H835" s="6">
        <v>6.35</v>
      </c>
      <c r="I835" s="79" t="s">
        <v>917</v>
      </c>
      <c r="J835" s="11" t="s">
        <v>1775</v>
      </c>
      <c r="K835" s="11">
        <v>4965</v>
      </c>
      <c r="L835" s="83"/>
    </row>
    <row r="836" spans="1:12" ht="15" customHeight="1" thickBot="1">
      <c r="A836" s="4">
        <v>835</v>
      </c>
      <c r="B836" s="6">
        <v>211090016</v>
      </c>
      <c r="C836" s="5" t="s">
        <v>15</v>
      </c>
      <c r="D836" s="24">
        <f>VLOOKUP(B836,Sheet1!$B:$D,3,0)</f>
        <v>33892</v>
      </c>
      <c r="E836" s="5" t="s">
        <v>29</v>
      </c>
      <c r="F836" s="7" t="str">
        <f>VLOOKUP(B836,Sheet1!$B:$E,4,0)</f>
        <v>Bắc Cạn</v>
      </c>
      <c r="G836" s="6" t="s">
        <v>45</v>
      </c>
      <c r="H836" s="6">
        <v>6.61</v>
      </c>
      <c r="I836" s="5" t="str">
        <f aca="true" t="shared" si="23" ref="I836:I842">IF(AND(H836&gt;=5,H836&lt;6)," trung bình",IF(AND(H836&gt;=6,H836&lt;7),"TB khá",IF(AND(H836&gt;=7,H836&lt;8),"khá",IF(H836&gt;=8,"giỏi","yếu"))))</f>
        <v>TB khá</v>
      </c>
      <c r="J836" s="11" t="s">
        <v>1776</v>
      </c>
      <c r="K836" s="11">
        <v>4966</v>
      </c>
      <c r="L836" s="81"/>
    </row>
    <row r="837" spans="1:12" ht="15" customHeight="1" thickBot="1">
      <c r="A837" s="1">
        <v>836</v>
      </c>
      <c r="B837" s="6">
        <v>211090018</v>
      </c>
      <c r="C837" s="5" t="s">
        <v>16</v>
      </c>
      <c r="D837" s="24">
        <f>VLOOKUP(B837,Sheet1!$B:$D,3,0)</f>
        <v>33844</v>
      </c>
      <c r="E837" s="5" t="s">
        <v>29</v>
      </c>
      <c r="F837" s="7" t="str">
        <f>VLOOKUP(B837,Sheet1!$B:$E,4,0)</f>
        <v>Bắc Cạn</v>
      </c>
      <c r="G837" s="6" t="s">
        <v>45</v>
      </c>
      <c r="H837" s="6">
        <v>7.03</v>
      </c>
      <c r="I837" s="5" t="str">
        <f t="shared" si="23"/>
        <v>khá</v>
      </c>
      <c r="J837" s="11" t="s">
        <v>1777</v>
      </c>
      <c r="K837" s="11">
        <v>4967</v>
      </c>
      <c r="L837" s="81"/>
    </row>
    <row r="838" spans="1:12" ht="15" customHeight="1" thickBot="1">
      <c r="A838" s="4">
        <v>837</v>
      </c>
      <c r="B838" s="6">
        <v>211090019</v>
      </c>
      <c r="C838" s="5" t="s">
        <v>17</v>
      </c>
      <c r="D838" s="24">
        <f>VLOOKUP(B838,Sheet1!$B:$D,3,0)</f>
        <v>33903</v>
      </c>
      <c r="E838" s="5" t="s">
        <v>29</v>
      </c>
      <c r="F838" s="7" t="str">
        <f>VLOOKUP(B838,Sheet1!$B:$E,4,0)</f>
        <v>Hải Dương</v>
      </c>
      <c r="G838" s="6" t="s">
        <v>45</v>
      </c>
      <c r="H838" s="6">
        <v>7.28</v>
      </c>
      <c r="I838" s="5" t="str">
        <f t="shared" si="23"/>
        <v>khá</v>
      </c>
      <c r="J838" s="11" t="s">
        <v>1778</v>
      </c>
      <c r="K838" s="11">
        <v>4968</v>
      </c>
      <c r="L838" s="81"/>
    </row>
    <row r="839" spans="1:12" ht="15" customHeight="1" thickBot="1">
      <c r="A839" s="1">
        <v>838</v>
      </c>
      <c r="B839" s="6">
        <v>211090020</v>
      </c>
      <c r="C839" s="5" t="s">
        <v>18</v>
      </c>
      <c r="D839" s="24">
        <f>VLOOKUP(B839,Sheet1!$B:$D,3,0)</f>
        <v>33696</v>
      </c>
      <c r="E839" s="5" t="s">
        <v>30</v>
      </c>
      <c r="F839" s="7" t="str">
        <f>VLOOKUP(B839,Sheet1!$B:$E,4,0)</f>
        <v>Bắc Ninh</v>
      </c>
      <c r="G839" s="6" t="s">
        <v>45</v>
      </c>
      <c r="H839" s="6">
        <v>6.22</v>
      </c>
      <c r="I839" s="5" t="str">
        <f t="shared" si="23"/>
        <v>TB khá</v>
      </c>
      <c r="J839" s="11" t="s">
        <v>1779</v>
      </c>
      <c r="K839" s="11">
        <v>4969</v>
      </c>
      <c r="L839" s="81"/>
    </row>
    <row r="840" spans="1:12" ht="15" customHeight="1" thickBot="1">
      <c r="A840" s="4">
        <v>839</v>
      </c>
      <c r="B840" s="6">
        <v>211090021</v>
      </c>
      <c r="C840" s="5" t="s">
        <v>19</v>
      </c>
      <c r="D840" s="24">
        <f>VLOOKUP(B840,Sheet1!$B:$D,3,0)</f>
        <v>32892</v>
      </c>
      <c r="E840" s="5" t="s">
        <v>29</v>
      </c>
      <c r="F840" s="7" t="str">
        <f>VLOOKUP(B840,Sheet1!$B:$E,4,0)</f>
        <v>Bắc Ninh</v>
      </c>
      <c r="G840" s="6" t="s">
        <v>45</v>
      </c>
      <c r="H840" s="6">
        <v>7.02</v>
      </c>
      <c r="I840" s="5" t="str">
        <f t="shared" si="23"/>
        <v>khá</v>
      </c>
      <c r="J840" s="11" t="s">
        <v>1780</v>
      </c>
      <c r="K840" s="11">
        <v>4970</v>
      </c>
      <c r="L840" s="81"/>
    </row>
    <row r="841" spans="1:12" ht="15" customHeight="1" thickBot="1">
      <c r="A841" s="1">
        <v>840</v>
      </c>
      <c r="B841" s="6">
        <v>211090022</v>
      </c>
      <c r="C841" s="5" t="s">
        <v>20</v>
      </c>
      <c r="D841" s="24">
        <f>VLOOKUP(B841,Sheet1!$B:$D,3,0)</f>
        <v>33961</v>
      </c>
      <c r="E841" s="5" t="s">
        <v>29</v>
      </c>
      <c r="F841" s="7" t="str">
        <f>VLOOKUP(B841,Sheet1!$B:$E,4,0)</f>
        <v>Thái Bình</v>
      </c>
      <c r="G841" s="6" t="s">
        <v>45</v>
      </c>
      <c r="H841" s="6">
        <v>7.12</v>
      </c>
      <c r="I841" s="5" t="str">
        <f t="shared" si="23"/>
        <v>khá</v>
      </c>
      <c r="J841" s="11" t="s">
        <v>1781</v>
      </c>
      <c r="K841" s="11">
        <v>4971</v>
      </c>
      <c r="L841" s="81"/>
    </row>
    <row r="842" spans="1:12" ht="15" customHeight="1" thickBot="1">
      <c r="A842" s="4">
        <v>841</v>
      </c>
      <c r="B842" s="6">
        <v>211090024</v>
      </c>
      <c r="C842" s="5" t="s">
        <v>22</v>
      </c>
      <c r="D842" s="24">
        <f>VLOOKUP(B842,Sheet1!$B:$D,3,0)</f>
        <v>33917</v>
      </c>
      <c r="E842" s="5" t="s">
        <v>29</v>
      </c>
      <c r="F842" s="7" t="str">
        <f>VLOOKUP(B842,Sheet1!$B:$E,4,0)</f>
        <v>Bắc Giang</v>
      </c>
      <c r="G842" s="6" t="s">
        <v>45</v>
      </c>
      <c r="H842" s="6">
        <v>7.6</v>
      </c>
      <c r="I842" s="5" t="str">
        <f t="shared" si="23"/>
        <v>khá</v>
      </c>
      <c r="J842" s="11" t="s">
        <v>1782</v>
      </c>
      <c r="K842" s="11">
        <v>4972</v>
      </c>
      <c r="L842" s="81"/>
    </row>
    <row r="843" spans="1:12" ht="15" customHeight="1" thickBot="1">
      <c r="A843" s="1">
        <v>842</v>
      </c>
      <c r="B843" s="6">
        <v>211090025</v>
      </c>
      <c r="C843" s="5" t="s">
        <v>23</v>
      </c>
      <c r="D843" s="7" t="s">
        <v>939</v>
      </c>
      <c r="E843" s="5" t="s">
        <v>30</v>
      </c>
      <c r="F843" s="7" t="s">
        <v>33</v>
      </c>
      <c r="G843" s="6" t="s">
        <v>746</v>
      </c>
      <c r="H843" s="6">
        <v>6.29</v>
      </c>
      <c r="I843" s="79" t="s">
        <v>917</v>
      </c>
      <c r="J843" s="11" t="s">
        <v>1783</v>
      </c>
      <c r="K843" s="11">
        <v>4973</v>
      </c>
      <c r="L843" s="81"/>
    </row>
    <row r="844" spans="1:12" ht="15" customHeight="1" thickBot="1">
      <c r="A844" s="4">
        <v>843</v>
      </c>
      <c r="B844" s="8">
        <v>211090027</v>
      </c>
      <c r="C844" s="7" t="s">
        <v>25</v>
      </c>
      <c r="D844" s="24">
        <f>VLOOKUP(B844,Sheet1!$B:$D,3,0)</f>
        <v>33622</v>
      </c>
      <c r="E844" s="7" t="s">
        <v>29</v>
      </c>
      <c r="F844" s="7" t="str">
        <f>VLOOKUP(B844,Sheet1!$B:$E,4,0)</f>
        <v>Thái Bình</v>
      </c>
      <c r="G844" s="8" t="s">
        <v>45</v>
      </c>
      <c r="H844" s="8">
        <v>7.2</v>
      </c>
      <c r="I844" s="5" t="str">
        <f>IF(AND(H844&gt;=5,H844&lt;6)," trung bình",IF(AND(H844&gt;=6,H844&lt;7),"TB khá",IF(AND(H844&gt;=7,H844&lt;8),"khá",IF(H844&gt;=8,"giỏi","yếu"))))</f>
        <v>khá</v>
      </c>
      <c r="J844" s="11" t="s">
        <v>1784</v>
      </c>
      <c r="K844" s="11">
        <v>4974</v>
      </c>
      <c r="L844" s="81"/>
    </row>
    <row r="845" spans="1:18" ht="15" customHeight="1" thickBot="1">
      <c r="A845" s="1">
        <v>844</v>
      </c>
      <c r="B845" s="6">
        <v>211090028</v>
      </c>
      <c r="C845" s="5" t="s">
        <v>26</v>
      </c>
      <c r="D845" s="24">
        <f>VLOOKUP(B845,Sheet1!$B:$D,3,0)</f>
        <v>33415</v>
      </c>
      <c r="E845" s="5" t="s">
        <v>29</v>
      </c>
      <c r="F845" s="7" t="str">
        <f>VLOOKUP(B845,Sheet1!$B:$E,4,0)</f>
        <v>Bắc Giang</v>
      </c>
      <c r="G845" s="6" t="s">
        <v>45</v>
      </c>
      <c r="H845" s="6">
        <v>7.36</v>
      </c>
      <c r="I845" s="5" t="str">
        <f>IF(AND(H845&gt;=5,H845&lt;6)," trung bình",IF(AND(H845&gt;=6,H845&lt;7),"TB khá",IF(AND(H845&gt;=7,H845&lt;8),"khá",IF(H845&gt;=8,"giỏi","yếu"))))</f>
        <v>khá</v>
      </c>
      <c r="J845" s="11" t="s">
        <v>1785</v>
      </c>
      <c r="K845" s="11">
        <v>4975</v>
      </c>
      <c r="L845" s="81"/>
      <c r="M845" s="9"/>
      <c r="N845" s="9"/>
      <c r="O845" s="10"/>
      <c r="P845" s="10">
        <v>6.71</v>
      </c>
      <c r="Q845" s="9">
        <v>3</v>
      </c>
      <c r="R845" s="9" t="s">
        <v>48</v>
      </c>
    </row>
    <row r="846" ht="13.5" thickBot="1">
      <c r="L846" s="82"/>
    </row>
  </sheetData>
  <sheetProtection/>
  <printOptions/>
  <pageMargins left="0.75" right="0.75" top="0.56" bottom="0.33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14"/>
  <sheetViews>
    <sheetView zoomScalePageLayoutView="0" workbookViewId="0" topLeftCell="A541">
      <selection activeCell="K602" sqref="K602"/>
    </sheetView>
  </sheetViews>
  <sheetFormatPr defaultColWidth="9.140625" defaultRowHeight="12.75"/>
  <cols>
    <col min="1" max="1" width="6.7109375" style="0" customWidth="1"/>
    <col min="3" max="3" width="17.28125" style="0" customWidth="1"/>
    <col min="4" max="4" width="11.57421875" style="0" customWidth="1"/>
    <col min="5" max="5" width="6.57421875" style="0" customWidth="1"/>
    <col min="6" max="6" width="11.28125" style="0" customWidth="1"/>
    <col min="7" max="7" width="13.57421875" style="0" customWidth="1"/>
  </cols>
  <sheetData>
    <row r="1" spans="1:9" ht="39.75" customHeight="1">
      <c r="A1" s="1"/>
      <c r="B1" s="3" t="s">
        <v>0</v>
      </c>
      <c r="C1" s="2" t="s">
        <v>1</v>
      </c>
      <c r="D1" s="2" t="s">
        <v>27</v>
      </c>
      <c r="E1" s="2" t="s">
        <v>28</v>
      </c>
      <c r="F1" s="2" t="s">
        <v>31</v>
      </c>
      <c r="G1" s="3" t="s">
        <v>44</v>
      </c>
      <c r="H1" s="3" t="s">
        <v>46</v>
      </c>
      <c r="I1" s="2" t="s">
        <v>47</v>
      </c>
    </row>
    <row r="2" spans="1:13" s="11" customFormat="1" ht="19.5" customHeight="1" thickBot="1">
      <c r="A2" s="4">
        <v>1</v>
      </c>
      <c r="B2" s="8">
        <v>211020002</v>
      </c>
      <c r="C2" s="7" t="s">
        <v>599</v>
      </c>
      <c r="D2" s="24">
        <f>VLOOKUP(B2,Sheet1!$B:$D,3,0)</f>
        <v>33583</v>
      </c>
      <c r="E2" s="7" t="s">
        <v>29</v>
      </c>
      <c r="F2" s="7" t="str">
        <f>VLOOKUP(B2,Sheet1!$B:$E,4,0)</f>
        <v>Bắc Giang</v>
      </c>
      <c r="G2" s="8" t="s">
        <v>600</v>
      </c>
      <c r="H2" s="8">
        <v>6.88</v>
      </c>
      <c r="I2" s="5" t="str">
        <f aca="true" t="shared" si="0" ref="I2:I63">IF(AND(H2&gt;=5,H2&lt;6)," trung bình",IF(AND(H2&gt;=6,H2&lt;7),"TB khá",IF(AND(H2&gt;=7,H2&lt;8),"khá",IF(H2&gt;=8,"giỏi","yếu"))))</f>
        <v>TB khá</v>
      </c>
      <c r="M2" s="8"/>
    </row>
    <row r="3" spans="1:13" ht="19.5" customHeight="1" thickBot="1">
      <c r="A3" s="1">
        <v>2</v>
      </c>
      <c r="B3" s="3">
        <v>211020009</v>
      </c>
      <c r="C3" s="2" t="s">
        <v>425</v>
      </c>
      <c r="D3" s="24">
        <f>VLOOKUP(B3,Sheet1!$B:$D,3,0)</f>
        <v>33484</v>
      </c>
      <c r="E3" s="2" t="s">
        <v>29</v>
      </c>
      <c r="F3" s="7" t="str">
        <f>VLOOKUP(B3,Sheet1!$B:$E,4,0)</f>
        <v>Hưng Yên</v>
      </c>
      <c r="G3" s="3" t="s">
        <v>600</v>
      </c>
      <c r="H3" s="3">
        <v>7.65</v>
      </c>
      <c r="I3" s="2" t="str">
        <f t="shared" si="0"/>
        <v>khá</v>
      </c>
      <c r="M3" s="3"/>
    </row>
    <row r="4" spans="1:13" ht="19.5" customHeight="1" thickBot="1">
      <c r="A4" s="4">
        <v>3</v>
      </c>
      <c r="B4" s="6">
        <v>211020010</v>
      </c>
      <c r="C4" s="5" t="s">
        <v>601</v>
      </c>
      <c r="D4" s="24">
        <f>VLOOKUP(B4,Sheet1!$B:$D,3,0)</f>
        <v>33775</v>
      </c>
      <c r="E4" s="5" t="s">
        <v>30</v>
      </c>
      <c r="F4" s="7" t="str">
        <f>VLOOKUP(B4,Sheet1!$B:$E,4,0)</f>
        <v>Bắc Giang</v>
      </c>
      <c r="G4" s="6" t="s">
        <v>600</v>
      </c>
      <c r="H4" s="6">
        <v>7</v>
      </c>
      <c r="I4" s="5" t="str">
        <f t="shared" si="0"/>
        <v>khá</v>
      </c>
      <c r="M4" s="6"/>
    </row>
    <row r="5" spans="1:13" ht="19.5" customHeight="1" thickBot="1">
      <c r="A5" s="1">
        <v>4</v>
      </c>
      <c r="B5" s="6">
        <v>211020013</v>
      </c>
      <c r="C5" s="5" t="s">
        <v>602</v>
      </c>
      <c r="D5" s="24">
        <f>VLOOKUP(B5,Sheet1!$B:$D,3,0)</f>
        <v>33911</v>
      </c>
      <c r="E5" s="5" t="s">
        <v>29</v>
      </c>
      <c r="F5" s="7" t="str">
        <f>VLOOKUP(B5,Sheet1!$B:$E,4,0)</f>
        <v>Thái Bình</v>
      </c>
      <c r="G5" s="6" t="s">
        <v>600</v>
      </c>
      <c r="H5" s="6">
        <v>7.66</v>
      </c>
      <c r="I5" s="5" t="str">
        <f t="shared" si="0"/>
        <v>khá</v>
      </c>
      <c r="M5" s="6"/>
    </row>
    <row r="6" spans="1:13" ht="19.5" customHeight="1" thickBot="1">
      <c r="A6" s="4">
        <v>5</v>
      </c>
      <c r="B6" s="6">
        <v>211020018</v>
      </c>
      <c r="C6" s="5" t="s">
        <v>603</v>
      </c>
      <c r="D6" s="24">
        <f>VLOOKUP(B6,Sheet1!$B:$D,3,0)</f>
        <v>33906</v>
      </c>
      <c r="E6" s="5" t="s">
        <v>29</v>
      </c>
      <c r="F6" s="7" t="str">
        <f>VLOOKUP(B6,Sheet1!$B:$E,4,0)</f>
        <v>Hải Dương</v>
      </c>
      <c r="G6" s="6" t="s">
        <v>600</v>
      </c>
      <c r="H6" s="6">
        <v>7.2</v>
      </c>
      <c r="I6" s="5" t="str">
        <f t="shared" si="0"/>
        <v>khá</v>
      </c>
      <c r="M6" s="6"/>
    </row>
    <row r="7" spans="1:13" ht="19.5" customHeight="1" thickBot="1">
      <c r="A7" s="1">
        <v>6</v>
      </c>
      <c r="B7" s="6">
        <v>211020019</v>
      </c>
      <c r="C7" s="5" t="s">
        <v>604</v>
      </c>
      <c r="D7" s="24">
        <f>VLOOKUP(B7,Sheet1!$B:$D,3,0)</f>
        <v>33726</v>
      </c>
      <c r="E7" s="5" t="s">
        <v>29</v>
      </c>
      <c r="F7" s="7" t="str">
        <f>VLOOKUP(B7,Sheet1!$B:$E,4,0)</f>
        <v>Hải Dương</v>
      </c>
      <c r="G7" s="6" t="s">
        <v>600</v>
      </c>
      <c r="H7" s="6">
        <v>6.75</v>
      </c>
      <c r="I7" s="5" t="str">
        <f t="shared" si="0"/>
        <v>TB khá</v>
      </c>
      <c r="M7" s="6"/>
    </row>
    <row r="8" spans="1:13" ht="19.5" customHeight="1" thickBot="1">
      <c r="A8" s="4">
        <v>7</v>
      </c>
      <c r="B8" s="6">
        <v>211020032</v>
      </c>
      <c r="C8" s="5" t="s">
        <v>605</v>
      </c>
      <c r="D8" s="24">
        <f>VLOOKUP(B8,Sheet1!$B:$D,3,0)</f>
        <v>33969</v>
      </c>
      <c r="E8" s="5" t="s">
        <v>29</v>
      </c>
      <c r="F8" s="7" t="str">
        <f>VLOOKUP(B8,Sheet1!$B:$E,4,0)</f>
        <v>Hải Dương</v>
      </c>
      <c r="G8" s="6" t="s">
        <v>600</v>
      </c>
      <c r="H8" s="6">
        <v>6.9</v>
      </c>
      <c r="I8" s="5" t="str">
        <f t="shared" si="0"/>
        <v>TB khá</v>
      </c>
      <c r="M8" s="6"/>
    </row>
    <row r="9" spans="1:13" ht="19.5" customHeight="1" thickBot="1">
      <c r="A9" s="1">
        <v>8</v>
      </c>
      <c r="B9" s="6">
        <v>211020034</v>
      </c>
      <c r="C9" s="5" t="s">
        <v>606</v>
      </c>
      <c r="D9" s="24">
        <f>VLOOKUP(B9,Sheet1!$B:$D,3,0)</f>
        <v>33860</v>
      </c>
      <c r="E9" s="5" t="s">
        <v>29</v>
      </c>
      <c r="F9" s="7" t="str">
        <f>VLOOKUP(B9,Sheet1!$B:$E,4,0)</f>
        <v>Hưng Yên</v>
      </c>
      <c r="G9" s="6" t="s">
        <v>600</v>
      </c>
      <c r="H9" s="6">
        <v>7.03</v>
      </c>
      <c r="I9" s="5" t="str">
        <f t="shared" si="0"/>
        <v>khá</v>
      </c>
      <c r="M9" s="6"/>
    </row>
    <row r="10" spans="1:13" ht="19.5" customHeight="1" thickBot="1">
      <c r="A10" s="4">
        <v>9</v>
      </c>
      <c r="B10" s="6">
        <v>211020039</v>
      </c>
      <c r="C10" s="5" t="s">
        <v>607</v>
      </c>
      <c r="D10" s="24">
        <f>VLOOKUP(B10,Sheet1!$B:$D,3,0)</f>
        <v>33915</v>
      </c>
      <c r="E10" s="5" t="s">
        <v>29</v>
      </c>
      <c r="F10" s="7" t="str">
        <f>VLOOKUP(B10,Sheet1!$B:$E,4,0)</f>
        <v>Hải Dương</v>
      </c>
      <c r="G10" s="6" t="s">
        <v>600</v>
      </c>
      <c r="H10" s="6">
        <v>6.34</v>
      </c>
      <c r="I10" s="5" t="str">
        <f t="shared" si="0"/>
        <v>TB khá</v>
      </c>
      <c r="M10" s="6"/>
    </row>
    <row r="11" spans="1:13" ht="19.5" customHeight="1" thickBot="1">
      <c r="A11" s="1">
        <v>10</v>
      </c>
      <c r="B11" s="6">
        <v>211020041</v>
      </c>
      <c r="C11" s="5" t="s">
        <v>431</v>
      </c>
      <c r="D11" s="24">
        <f>VLOOKUP(B11,Sheet1!$B:$D,3,0)</f>
        <v>33669</v>
      </c>
      <c r="E11" s="5" t="s">
        <v>29</v>
      </c>
      <c r="F11" s="7" t="str">
        <f>VLOOKUP(B11,Sheet1!$B:$E,4,0)</f>
        <v>Hải Dương</v>
      </c>
      <c r="G11" s="6" t="s">
        <v>600</v>
      </c>
      <c r="H11" s="6">
        <v>6.41</v>
      </c>
      <c r="I11" s="5" t="str">
        <f t="shared" si="0"/>
        <v>TB khá</v>
      </c>
      <c r="M11" s="6"/>
    </row>
    <row r="12" spans="1:13" ht="19.5" customHeight="1" thickBot="1">
      <c r="A12" s="4">
        <v>11</v>
      </c>
      <c r="B12" s="6">
        <v>211020043</v>
      </c>
      <c r="C12" s="5" t="s">
        <v>608</v>
      </c>
      <c r="D12" s="24">
        <f>VLOOKUP(B12,Sheet1!$B:$D,3,0)</f>
        <v>33824</v>
      </c>
      <c r="E12" s="5" t="s">
        <v>29</v>
      </c>
      <c r="F12" s="7" t="str">
        <f>VLOOKUP(B12,Sheet1!$B:$E,4,0)</f>
        <v>Hưng Yên</v>
      </c>
      <c r="G12" s="6" t="s">
        <v>600</v>
      </c>
      <c r="H12" s="6">
        <v>7.04</v>
      </c>
      <c r="I12" s="5" t="str">
        <f t="shared" si="0"/>
        <v>khá</v>
      </c>
      <c r="M12" s="6"/>
    </row>
    <row r="13" spans="1:13" ht="19.5" customHeight="1" thickBot="1">
      <c r="A13" s="1">
        <v>12</v>
      </c>
      <c r="B13" s="6">
        <v>211020045</v>
      </c>
      <c r="C13" s="5" t="s">
        <v>609</v>
      </c>
      <c r="D13" s="24">
        <f>VLOOKUP(B13,Sheet1!$B:$D,3,0)</f>
        <v>33336</v>
      </c>
      <c r="E13" s="5" t="s">
        <v>29</v>
      </c>
      <c r="F13" s="7" t="str">
        <f>VLOOKUP(B13,Sheet1!$B:$E,4,0)</f>
        <v>Bắc Cạn</v>
      </c>
      <c r="G13" s="6" t="s">
        <v>600</v>
      </c>
      <c r="H13" s="6">
        <v>6.96</v>
      </c>
      <c r="I13" s="5" t="str">
        <f t="shared" si="0"/>
        <v>TB khá</v>
      </c>
      <c r="M13" s="6"/>
    </row>
    <row r="14" spans="1:13" ht="19.5" customHeight="1" thickBot="1">
      <c r="A14" s="4">
        <v>13</v>
      </c>
      <c r="B14" s="6">
        <v>211020056</v>
      </c>
      <c r="C14" s="5" t="s">
        <v>610</v>
      </c>
      <c r="D14" s="24">
        <f>VLOOKUP(B14,Sheet1!$B:$D,3,0)</f>
        <v>33390</v>
      </c>
      <c r="E14" s="5" t="s">
        <v>30</v>
      </c>
      <c r="F14" s="7" t="str">
        <f>VLOOKUP(B14,Sheet1!$B:$E,4,0)</f>
        <v>Vĩnh Phúc</v>
      </c>
      <c r="G14" s="6" t="s">
        <v>600</v>
      </c>
      <c r="H14" s="6">
        <v>6.54</v>
      </c>
      <c r="I14" s="5" t="str">
        <f t="shared" si="0"/>
        <v>TB khá</v>
      </c>
      <c r="M14" s="6"/>
    </row>
    <row r="15" spans="1:13" ht="19.5" customHeight="1" thickBot="1">
      <c r="A15" s="1">
        <v>14</v>
      </c>
      <c r="B15" s="6">
        <v>211020057</v>
      </c>
      <c r="C15" s="5" t="s">
        <v>611</v>
      </c>
      <c r="D15" s="24">
        <f>VLOOKUP(B15,Sheet1!$B:$D,3,0)</f>
        <v>33457</v>
      </c>
      <c r="E15" s="5" t="s">
        <v>29</v>
      </c>
      <c r="F15" s="7" t="str">
        <f>VLOOKUP(B15,Sheet1!$B:$E,4,0)</f>
        <v>Hưng Yên</v>
      </c>
      <c r="G15" s="6" t="s">
        <v>600</v>
      </c>
      <c r="H15" s="6">
        <v>6.92</v>
      </c>
      <c r="I15" s="5" t="str">
        <f t="shared" si="0"/>
        <v>TB khá</v>
      </c>
      <c r="M15" s="6"/>
    </row>
    <row r="16" spans="1:13" ht="19.5" customHeight="1" thickBot="1">
      <c r="A16" s="4">
        <v>15</v>
      </c>
      <c r="B16" s="6">
        <v>211020061</v>
      </c>
      <c r="C16" s="5" t="s">
        <v>612</v>
      </c>
      <c r="D16" s="24">
        <f>VLOOKUP(B16,Sheet1!$B:$D,3,0)</f>
        <v>33931</v>
      </c>
      <c r="E16" s="5" t="s">
        <v>29</v>
      </c>
      <c r="F16" s="7" t="str">
        <f>VLOOKUP(B16,Sheet1!$B:$E,4,0)</f>
        <v>Hưng Yên</v>
      </c>
      <c r="G16" s="6" t="s">
        <v>600</v>
      </c>
      <c r="H16" s="6">
        <v>7.24</v>
      </c>
      <c r="I16" s="5" t="str">
        <f t="shared" si="0"/>
        <v>khá</v>
      </c>
      <c r="M16" s="6"/>
    </row>
    <row r="17" spans="1:13" ht="19.5" customHeight="1" thickBot="1">
      <c r="A17" s="1">
        <v>16</v>
      </c>
      <c r="B17" s="6">
        <v>211020068</v>
      </c>
      <c r="C17" s="5" t="s">
        <v>613</v>
      </c>
      <c r="D17" s="24">
        <f>VLOOKUP(B17,Sheet1!$B:$D,3,0)</f>
        <v>33281</v>
      </c>
      <c r="E17" s="5" t="s">
        <v>29</v>
      </c>
      <c r="F17" s="7" t="str">
        <f>VLOOKUP(B17,Sheet1!$B:$E,4,0)</f>
        <v>Hải Dương</v>
      </c>
      <c r="G17" s="6" t="s">
        <v>600</v>
      </c>
      <c r="H17" s="6">
        <v>7.33</v>
      </c>
      <c r="I17" s="5" t="str">
        <f t="shared" si="0"/>
        <v>khá</v>
      </c>
      <c r="M17" s="6"/>
    </row>
    <row r="18" spans="1:13" ht="19.5" customHeight="1" thickBot="1">
      <c r="A18" s="4">
        <v>17</v>
      </c>
      <c r="B18" s="6">
        <v>211020077</v>
      </c>
      <c r="C18" s="5" t="s">
        <v>614</v>
      </c>
      <c r="D18" s="24">
        <f>VLOOKUP(B18,Sheet1!$B:$D,3,0)</f>
        <v>33966</v>
      </c>
      <c r="E18" s="5" t="s">
        <v>29</v>
      </c>
      <c r="F18" s="7" t="str">
        <f>VLOOKUP(B18,Sheet1!$B:$E,4,0)</f>
        <v>Thái Bình</v>
      </c>
      <c r="G18" s="6" t="s">
        <v>600</v>
      </c>
      <c r="H18" s="6">
        <v>7.92</v>
      </c>
      <c r="I18" s="5" t="str">
        <f t="shared" si="0"/>
        <v>khá</v>
      </c>
      <c r="M18" s="6"/>
    </row>
    <row r="19" spans="1:13" ht="19.5" customHeight="1" thickBot="1">
      <c r="A19" s="1">
        <v>18</v>
      </c>
      <c r="B19" s="6">
        <v>211020078</v>
      </c>
      <c r="C19" s="5" t="s">
        <v>614</v>
      </c>
      <c r="D19" s="24">
        <f>VLOOKUP(B19,Sheet1!$B:$D,3,0)</f>
        <v>33785</v>
      </c>
      <c r="E19" s="5" t="s">
        <v>29</v>
      </c>
      <c r="F19" s="7" t="str">
        <f>VLOOKUP(B19,Sheet1!$B:$E,4,0)</f>
        <v>Hải Dương</v>
      </c>
      <c r="G19" s="6" t="s">
        <v>600</v>
      </c>
      <c r="H19" s="6">
        <v>6.88</v>
      </c>
      <c r="I19" s="5" t="str">
        <f t="shared" si="0"/>
        <v>TB khá</v>
      </c>
      <c r="M19" s="6"/>
    </row>
    <row r="20" spans="1:13" ht="19.5" customHeight="1" thickBot="1">
      <c r="A20" s="4">
        <v>19</v>
      </c>
      <c r="B20" s="6">
        <v>211020079</v>
      </c>
      <c r="C20" s="5" t="s">
        <v>615</v>
      </c>
      <c r="D20" s="24">
        <f>VLOOKUP(B20,Sheet1!$B:$D,3,0)</f>
        <v>33929</v>
      </c>
      <c r="E20" s="5" t="s">
        <v>29</v>
      </c>
      <c r="F20" s="7" t="str">
        <f>VLOOKUP(B20,Sheet1!$B:$E,4,0)</f>
        <v>Hải Dương</v>
      </c>
      <c r="G20" s="6" t="s">
        <v>600</v>
      </c>
      <c r="H20" s="6">
        <v>7.03</v>
      </c>
      <c r="I20" s="5" t="str">
        <f t="shared" si="0"/>
        <v>khá</v>
      </c>
      <c r="M20" s="6"/>
    </row>
    <row r="21" spans="1:13" ht="19.5" customHeight="1" thickBot="1">
      <c r="A21" s="1">
        <v>20</v>
      </c>
      <c r="B21" s="6">
        <v>211020100</v>
      </c>
      <c r="C21" s="5" t="s">
        <v>616</v>
      </c>
      <c r="D21" s="24">
        <f>VLOOKUP(B21,Sheet1!$B:$D,3,0)</f>
        <v>33651</v>
      </c>
      <c r="E21" s="5" t="s">
        <v>29</v>
      </c>
      <c r="F21" s="7" t="str">
        <f>VLOOKUP(B21,Sheet1!$B:$E,4,0)</f>
        <v>Hải Dương</v>
      </c>
      <c r="G21" s="6" t="s">
        <v>600</v>
      </c>
      <c r="H21" s="6">
        <v>6.62</v>
      </c>
      <c r="I21" s="5" t="str">
        <f t="shared" si="0"/>
        <v>TB khá</v>
      </c>
      <c r="M21" s="6"/>
    </row>
    <row r="22" spans="1:13" ht="19.5" customHeight="1" thickBot="1">
      <c r="A22" s="4">
        <v>21</v>
      </c>
      <c r="B22" s="6">
        <v>211020102</v>
      </c>
      <c r="C22" s="5" t="s">
        <v>617</v>
      </c>
      <c r="D22" s="24">
        <f>VLOOKUP(B22,Sheet1!$B:$D,3,0)</f>
        <v>33623</v>
      </c>
      <c r="E22" s="5" t="s">
        <v>29</v>
      </c>
      <c r="F22" s="7" t="str">
        <f>VLOOKUP(B22,Sheet1!$B:$E,4,0)</f>
        <v>Hải Dương</v>
      </c>
      <c r="G22" s="6" t="s">
        <v>600</v>
      </c>
      <c r="H22" s="6">
        <v>6.38</v>
      </c>
      <c r="I22" s="5" t="str">
        <f t="shared" si="0"/>
        <v>TB khá</v>
      </c>
      <c r="M22" s="6"/>
    </row>
    <row r="23" spans="1:13" ht="19.5" customHeight="1" thickBot="1">
      <c r="A23" s="1">
        <v>22</v>
      </c>
      <c r="B23" s="6">
        <v>211020117</v>
      </c>
      <c r="C23" s="5" t="s">
        <v>618</v>
      </c>
      <c r="D23" s="24">
        <f>VLOOKUP(B23,Sheet1!$B:$D,3,0)</f>
        <v>33964</v>
      </c>
      <c r="E23" s="5" t="s">
        <v>29</v>
      </c>
      <c r="F23" s="7" t="str">
        <f>VLOOKUP(B23,Sheet1!$B:$E,4,0)</f>
        <v>Hải Dương</v>
      </c>
      <c r="G23" s="6" t="s">
        <v>600</v>
      </c>
      <c r="H23" s="6">
        <v>6.93</v>
      </c>
      <c r="I23" s="5" t="str">
        <f t="shared" si="0"/>
        <v>TB khá</v>
      </c>
      <c r="M23" s="6"/>
    </row>
    <row r="24" spans="1:13" ht="19.5" customHeight="1" thickBot="1">
      <c r="A24" s="4">
        <v>23</v>
      </c>
      <c r="B24" s="6">
        <v>211020120</v>
      </c>
      <c r="C24" s="5" t="s">
        <v>502</v>
      </c>
      <c r="D24" s="24">
        <f>VLOOKUP(B24,Sheet1!$B:$D,3,0)</f>
        <v>33564</v>
      </c>
      <c r="E24" s="5" t="s">
        <v>29</v>
      </c>
      <c r="F24" s="7" t="str">
        <f>VLOOKUP(B24,Sheet1!$B:$E,4,0)</f>
        <v>Bắc Giang</v>
      </c>
      <c r="G24" s="6" t="s">
        <v>600</v>
      </c>
      <c r="H24" s="6">
        <v>7.32</v>
      </c>
      <c r="I24" s="5" t="str">
        <f t="shared" si="0"/>
        <v>khá</v>
      </c>
      <c r="M24" s="6"/>
    </row>
    <row r="25" spans="1:13" ht="19.5" customHeight="1" thickBot="1">
      <c r="A25" s="1">
        <v>24</v>
      </c>
      <c r="B25" s="6">
        <v>211020126</v>
      </c>
      <c r="C25" s="5" t="s">
        <v>619</v>
      </c>
      <c r="D25" s="24">
        <f>VLOOKUP(B25,Sheet1!$B:$D,3,0)</f>
        <v>33394</v>
      </c>
      <c r="E25" s="5" t="s">
        <v>29</v>
      </c>
      <c r="F25" s="7" t="str">
        <f>VLOOKUP(B25,Sheet1!$B:$E,4,0)</f>
        <v>Bắc Giang</v>
      </c>
      <c r="G25" s="6" t="s">
        <v>600</v>
      </c>
      <c r="H25" s="6">
        <v>6.5</v>
      </c>
      <c r="I25" s="5" t="str">
        <f t="shared" si="0"/>
        <v>TB khá</v>
      </c>
      <c r="M25" s="6"/>
    </row>
    <row r="26" spans="1:13" ht="19.5" customHeight="1" thickBot="1">
      <c r="A26" s="4">
        <v>25</v>
      </c>
      <c r="B26" s="6">
        <v>211020130</v>
      </c>
      <c r="C26" s="5" t="s">
        <v>620</v>
      </c>
      <c r="D26" s="24">
        <f>VLOOKUP(B26,Sheet1!$B:$D,3,0)</f>
        <v>33622</v>
      </c>
      <c r="E26" s="5" t="s">
        <v>29</v>
      </c>
      <c r="F26" s="7" t="str">
        <f>VLOOKUP(B26,Sheet1!$B:$E,4,0)</f>
        <v>Vĩnh Phúc</v>
      </c>
      <c r="G26" s="6" t="s">
        <v>600</v>
      </c>
      <c r="H26" s="6">
        <v>7.14</v>
      </c>
      <c r="I26" s="5" t="str">
        <f t="shared" si="0"/>
        <v>khá</v>
      </c>
      <c r="M26" s="6"/>
    </row>
    <row r="27" spans="1:13" ht="19.5" customHeight="1" thickBot="1">
      <c r="A27" s="1">
        <v>26</v>
      </c>
      <c r="B27" s="6">
        <v>211020133</v>
      </c>
      <c r="C27" s="5" t="s">
        <v>621</v>
      </c>
      <c r="D27" s="24">
        <f>VLOOKUP(B27,Sheet1!$B:$D,3,0)</f>
        <v>33720</v>
      </c>
      <c r="E27" s="5" t="s">
        <v>29</v>
      </c>
      <c r="F27" s="7" t="str">
        <f>VLOOKUP(B27,Sheet1!$B:$E,4,0)</f>
        <v>Hải Dương</v>
      </c>
      <c r="G27" s="6" t="s">
        <v>600</v>
      </c>
      <c r="H27" s="6">
        <v>7.15</v>
      </c>
      <c r="I27" s="5" t="str">
        <f t="shared" si="0"/>
        <v>khá</v>
      </c>
      <c r="M27" s="6"/>
    </row>
    <row r="28" spans="1:13" ht="19.5" customHeight="1" thickBot="1">
      <c r="A28" s="4">
        <v>27</v>
      </c>
      <c r="B28" s="6">
        <v>211020141</v>
      </c>
      <c r="C28" s="5" t="s">
        <v>622</v>
      </c>
      <c r="D28" s="24">
        <f>VLOOKUP(B28,Sheet1!$B:$D,3,0)</f>
        <v>33814</v>
      </c>
      <c r="E28" s="5" t="s">
        <v>29</v>
      </c>
      <c r="F28" s="7" t="str">
        <f>VLOOKUP(B28,Sheet1!$B:$E,4,0)</f>
        <v>Hải Dương</v>
      </c>
      <c r="G28" s="6" t="s">
        <v>600</v>
      </c>
      <c r="H28" s="6">
        <v>7.79</v>
      </c>
      <c r="I28" s="5" t="str">
        <f t="shared" si="0"/>
        <v>khá</v>
      </c>
      <c r="M28" s="6"/>
    </row>
    <row r="29" spans="1:13" ht="19.5" customHeight="1" thickBot="1">
      <c r="A29" s="1">
        <v>28</v>
      </c>
      <c r="B29" s="6">
        <v>211020143</v>
      </c>
      <c r="C29" s="5" t="s">
        <v>623</v>
      </c>
      <c r="D29" s="24">
        <f>VLOOKUP(B29,Sheet1!$B:$D,3,0)</f>
        <v>33901</v>
      </c>
      <c r="E29" s="5" t="s">
        <v>29</v>
      </c>
      <c r="F29" s="7" t="str">
        <f>VLOOKUP(B29,Sheet1!$B:$E,4,0)</f>
        <v>Bắc Giang</v>
      </c>
      <c r="G29" s="6" t="s">
        <v>600</v>
      </c>
      <c r="H29" s="6">
        <v>6.67</v>
      </c>
      <c r="I29" s="5" t="str">
        <f t="shared" si="0"/>
        <v>TB khá</v>
      </c>
      <c r="M29" s="6"/>
    </row>
    <row r="30" spans="1:13" ht="19.5" customHeight="1" thickBot="1">
      <c r="A30" s="4">
        <v>29</v>
      </c>
      <c r="B30" s="6">
        <v>211020145</v>
      </c>
      <c r="C30" s="5" t="s">
        <v>159</v>
      </c>
      <c r="D30" s="24">
        <f>VLOOKUP(B30,Sheet1!$B:$D,3,0)</f>
        <v>33072</v>
      </c>
      <c r="E30" s="5" t="s">
        <v>29</v>
      </c>
      <c r="F30" s="7" t="str">
        <f>VLOOKUP(B30,Sheet1!$B:$E,4,0)</f>
        <v>Hải Dương</v>
      </c>
      <c r="G30" s="6" t="s">
        <v>600</v>
      </c>
      <c r="H30" s="6">
        <v>7.12</v>
      </c>
      <c r="I30" s="5" t="str">
        <f t="shared" si="0"/>
        <v>khá</v>
      </c>
      <c r="M30" s="6"/>
    </row>
    <row r="31" spans="1:13" ht="19.5" customHeight="1" thickBot="1">
      <c r="A31" s="1">
        <v>30</v>
      </c>
      <c r="B31" s="6">
        <v>211020150</v>
      </c>
      <c r="C31" s="5" t="s">
        <v>624</v>
      </c>
      <c r="D31" s="24">
        <f>VLOOKUP(B31,Sheet1!$B:$D,3,0)</f>
        <v>33604</v>
      </c>
      <c r="E31" s="5" t="s">
        <v>30</v>
      </c>
      <c r="F31" s="7" t="str">
        <f>VLOOKUP(B31,Sheet1!$B:$E,4,0)</f>
        <v>Thanh Hóa</v>
      </c>
      <c r="G31" s="6" t="s">
        <v>600</v>
      </c>
      <c r="H31" s="6">
        <v>6.42</v>
      </c>
      <c r="I31" s="5" t="str">
        <f t="shared" si="0"/>
        <v>TB khá</v>
      </c>
      <c r="M31" s="6"/>
    </row>
    <row r="32" spans="1:13" ht="19.5" customHeight="1" thickBot="1">
      <c r="A32" s="4">
        <v>31</v>
      </c>
      <c r="B32" s="6">
        <v>211020152</v>
      </c>
      <c r="C32" s="5" t="s">
        <v>625</v>
      </c>
      <c r="D32" s="24">
        <f>VLOOKUP(B32,Sheet1!$B:$D,3,0)</f>
        <v>33511</v>
      </c>
      <c r="E32" s="5" t="s">
        <v>29</v>
      </c>
      <c r="F32" s="7" t="str">
        <f>VLOOKUP(B32,Sheet1!$B:$E,4,0)</f>
        <v>Vĩnh Phúc</v>
      </c>
      <c r="G32" s="6" t="s">
        <v>600</v>
      </c>
      <c r="H32" s="6">
        <v>6.71</v>
      </c>
      <c r="I32" s="5" t="str">
        <f t="shared" si="0"/>
        <v>TB khá</v>
      </c>
      <c r="M32" s="6"/>
    </row>
    <row r="33" spans="1:13" ht="19.5" customHeight="1" thickBot="1">
      <c r="A33" s="1">
        <v>32</v>
      </c>
      <c r="B33" s="6">
        <v>211020176</v>
      </c>
      <c r="C33" s="5" t="s">
        <v>626</v>
      </c>
      <c r="D33" s="24">
        <f>VLOOKUP(B33,Sheet1!$B:$D,3,0)</f>
        <v>33236</v>
      </c>
      <c r="E33" s="5" t="s">
        <v>29</v>
      </c>
      <c r="F33" s="7" t="str">
        <f>VLOOKUP(B33,Sheet1!$B:$E,4,0)</f>
        <v>Hải Dương</v>
      </c>
      <c r="G33" s="6" t="s">
        <v>600</v>
      </c>
      <c r="H33" s="6">
        <v>6.78</v>
      </c>
      <c r="I33" s="5" t="str">
        <f t="shared" si="0"/>
        <v>TB khá</v>
      </c>
      <c r="M33" s="6"/>
    </row>
    <row r="34" spans="1:13" ht="19.5" customHeight="1" thickBot="1">
      <c r="A34" s="4">
        <v>33</v>
      </c>
      <c r="B34" s="6">
        <v>211020179</v>
      </c>
      <c r="C34" s="5" t="s">
        <v>627</v>
      </c>
      <c r="D34" s="24">
        <f>VLOOKUP(B34,Sheet1!$B:$D,3,0)</f>
        <v>33641</v>
      </c>
      <c r="E34" s="5" t="s">
        <v>29</v>
      </c>
      <c r="F34" s="7" t="str">
        <f>VLOOKUP(B34,Sheet1!$B:$E,4,0)</f>
        <v>Bắc Ninh</v>
      </c>
      <c r="G34" s="6" t="s">
        <v>600</v>
      </c>
      <c r="H34" s="6">
        <v>7.12</v>
      </c>
      <c r="I34" s="5" t="str">
        <f t="shared" si="0"/>
        <v>khá</v>
      </c>
      <c r="M34" s="6"/>
    </row>
    <row r="35" spans="1:13" ht="19.5" customHeight="1" thickBot="1">
      <c r="A35" s="1">
        <v>34</v>
      </c>
      <c r="B35" s="6">
        <v>211020189</v>
      </c>
      <c r="C35" s="5" t="s">
        <v>454</v>
      </c>
      <c r="D35" s="24">
        <f>VLOOKUP(B35,Sheet1!$B:$D,3,0)</f>
        <v>33928</v>
      </c>
      <c r="E35" s="5" t="s">
        <v>29</v>
      </c>
      <c r="F35" s="7" t="str">
        <f>VLOOKUP(B35,Sheet1!$B:$E,4,0)</f>
        <v>Bắc Giang</v>
      </c>
      <c r="G35" s="6" t="s">
        <v>600</v>
      </c>
      <c r="H35" s="6">
        <v>6.51</v>
      </c>
      <c r="I35" s="5" t="str">
        <f t="shared" si="0"/>
        <v>TB khá</v>
      </c>
      <c r="M35" s="6"/>
    </row>
    <row r="36" spans="1:13" ht="19.5" customHeight="1" thickBot="1">
      <c r="A36" s="4">
        <v>35</v>
      </c>
      <c r="B36" s="6">
        <v>211020194</v>
      </c>
      <c r="C36" s="5" t="s">
        <v>628</v>
      </c>
      <c r="D36" s="24">
        <f>VLOOKUP(B36,Sheet1!$B:$D,3,0)</f>
        <v>33642</v>
      </c>
      <c r="E36" s="5" t="s">
        <v>29</v>
      </c>
      <c r="F36" s="7" t="str">
        <f>VLOOKUP(B36,Sheet1!$B:$E,4,0)</f>
        <v>Hải Dương</v>
      </c>
      <c r="G36" s="6" t="s">
        <v>600</v>
      </c>
      <c r="H36" s="6">
        <v>6.31</v>
      </c>
      <c r="I36" s="5" t="str">
        <f t="shared" si="0"/>
        <v>TB khá</v>
      </c>
      <c r="M36" s="6"/>
    </row>
    <row r="37" spans="1:13" ht="19.5" customHeight="1" thickBot="1">
      <c r="A37" s="1">
        <v>36</v>
      </c>
      <c r="B37" s="6">
        <v>211020200</v>
      </c>
      <c r="C37" s="5" t="s">
        <v>629</v>
      </c>
      <c r="D37" s="24">
        <f>VLOOKUP(B37,Sheet1!$B:$D,3,0)</f>
        <v>33628</v>
      </c>
      <c r="E37" s="5" t="s">
        <v>30</v>
      </c>
      <c r="F37" s="7" t="str">
        <f>VLOOKUP(B37,Sheet1!$B:$E,4,0)</f>
        <v>Bắc Giang</v>
      </c>
      <c r="G37" s="6" t="s">
        <v>600</v>
      </c>
      <c r="H37" s="6">
        <v>6.88</v>
      </c>
      <c r="I37" s="5" t="str">
        <f t="shared" si="0"/>
        <v>TB khá</v>
      </c>
      <c r="M37" s="6"/>
    </row>
    <row r="38" spans="1:13" ht="19.5" customHeight="1" thickBot="1">
      <c r="A38" s="4">
        <v>37</v>
      </c>
      <c r="B38" s="6">
        <v>211020202</v>
      </c>
      <c r="C38" s="5" t="s">
        <v>630</v>
      </c>
      <c r="D38" s="24">
        <f>VLOOKUP(B38,Sheet1!$B:$D,3,0)</f>
        <v>33621</v>
      </c>
      <c r="E38" s="5" t="s">
        <v>29</v>
      </c>
      <c r="F38" s="7" t="str">
        <f>VLOOKUP(B38,Sheet1!$B:$E,4,0)</f>
        <v>Hải Dương</v>
      </c>
      <c r="G38" s="6" t="s">
        <v>600</v>
      </c>
      <c r="H38" s="6">
        <v>7.12</v>
      </c>
      <c r="I38" s="5" t="str">
        <f t="shared" si="0"/>
        <v>khá</v>
      </c>
      <c r="M38" s="6"/>
    </row>
    <row r="39" spans="1:13" ht="19.5" customHeight="1" thickBot="1">
      <c r="A39" s="1">
        <v>38</v>
      </c>
      <c r="B39" s="6">
        <v>211020209</v>
      </c>
      <c r="C39" s="5" t="s">
        <v>631</v>
      </c>
      <c r="D39" s="24">
        <f>VLOOKUP(B39,Sheet1!$B:$D,3,0)</f>
        <v>33828</v>
      </c>
      <c r="E39" s="5" t="s">
        <v>29</v>
      </c>
      <c r="F39" s="7" t="str">
        <f>VLOOKUP(B39,Sheet1!$B:$E,4,0)</f>
        <v>Nam Định</v>
      </c>
      <c r="G39" s="6" t="s">
        <v>600</v>
      </c>
      <c r="H39" s="6">
        <v>6.82</v>
      </c>
      <c r="I39" s="5" t="str">
        <f t="shared" si="0"/>
        <v>TB khá</v>
      </c>
      <c r="M39" s="6"/>
    </row>
    <row r="40" spans="1:13" ht="19.5" customHeight="1" thickBot="1">
      <c r="A40" s="4">
        <v>39</v>
      </c>
      <c r="B40" s="6">
        <v>211020216</v>
      </c>
      <c r="C40" s="5" t="s">
        <v>632</v>
      </c>
      <c r="D40" s="24">
        <f>VLOOKUP(B40,Sheet1!$B:$D,3,0)</f>
        <v>33800</v>
      </c>
      <c r="E40" s="5" t="s">
        <v>29</v>
      </c>
      <c r="F40" s="7" t="str">
        <f>VLOOKUP(B40,Sheet1!$B:$E,4,0)</f>
        <v>Nam Định</v>
      </c>
      <c r="G40" s="6" t="s">
        <v>600</v>
      </c>
      <c r="H40" s="6">
        <v>6.73</v>
      </c>
      <c r="I40" s="5" t="str">
        <f t="shared" si="0"/>
        <v>TB khá</v>
      </c>
      <c r="M40" s="6"/>
    </row>
    <row r="41" spans="1:13" ht="19.5" customHeight="1" thickBot="1">
      <c r="A41" s="1">
        <v>40</v>
      </c>
      <c r="B41" s="6">
        <v>211020218</v>
      </c>
      <c r="C41" s="5" t="s">
        <v>633</v>
      </c>
      <c r="D41" s="24">
        <f>VLOOKUP(B41,Sheet1!$B:$D,3,0)</f>
        <v>33744</v>
      </c>
      <c r="E41" s="5" t="s">
        <v>30</v>
      </c>
      <c r="F41" s="7" t="str">
        <f>VLOOKUP(B41,Sheet1!$B:$E,4,0)</f>
        <v>TP Hà Nội </v>
      </c>
      <c r="G41" s="6" t="s">
        <v>600</v>
      </c>
      <c r="H41" s="6">
        <v>6.84</v>
      </c>
      <c r="I41" s="5" t="str">
        <f t="shared" si="0"/>
        <v>TB khá</v>
      </c>
      <c r="M41" s="6"/>
    </row>
    <row r="42" spans="1:13" ht="19.5" customHeight="1" thickBot="1">
      <c r="A42" s="4">
        <v>41</v>
      </c>
      <c r="B42" s="6">
        <v>211020233</v>
      </c>
      <c r="C42" s="5" t="s">
        <v>185</v>
      </c>
      <c r="D42" s="24">
        <f>VLOOKUP(B42,Sheet1!$B:$D,3,0)</f>
        <v>33623</v>
      </c>
      <c r="E42" s="5" t="s">
        <v>29</v>
      </c>
      <c r="F42" s="7" t="str">
        <f>VLOOKUP(B42,Sheet1!$B:$E,4,0)</f>
        <v>Bắc Giang</v>
      </c>
      <c r="G42" s="6" t="s">
        <v>600</v>
      </c>
      <c r="H42" s="6">
        <v>7.3</v>
      </c>
      <c r="I42" s="5" t="str">
        <f t="shared" si="0"/>
        <v>khá</v>
      </c>
      <c r="M42" s="6"/>
    </row>
    <row r="43" spans="1:13" ht="19.5" customHeight="1" thickBot="1">
      <c r="A43" s="1">
        <v>42</v>
      </c>
      <c r="B43" s="6">
        <v>211020234</v>
      </c>
      <c r="C43" s="5" t="s">
        <v>635</v>
      </c>
      <c r="D43" s="24">
        <f>VLOOKUP(B43,Sheet1!$B:$D,3,0)</f>
        <v>33817</v>
      </c>
      <c r="E43" s="5" t="s">
        <v>29</v>
      </c>
      <c r="F43" s="7" t="str">
        <f>VLOOKUP(B43,Sheet1!$B:$E,4,0)</f>
        <v>Hưng Yên</v>
      </c>
      <c r="G43" s="6" t="s">
        <v>600</v>
      </c>
      <c r="H43" s="6">
        <v>6.74</v>
      </c>
      <c r="I43" s="5" t="str">
        <f t="shared" si="0"/>
        <v>TB khá</v>
      </c>
      <c r="M43" s="6"/>
    </row>
    <row r="44" spans="1:13" ht="19.5" customHeight="1" thickBot="1">
      <c r="A44" s="4">
        <v>43</v>
      </c>
      <c r="B44" s="6">
        <v>211020244</v>
      </c>
      <c r="C44" s="5" t="s">
        <v>636</v>
      </c>
      <c r="D44" s="24">
        <f>VLOOKUP(B44,Sheet1!$B:$D,3,0)</f>
        <v>33657</v>
      </c>
      <c r="E44" s="5" t="s">
        <v>29</v>
      </c>
      <c r="F44" s="7" t="str">
        <f>VLOOKUP(B44,Sheet1!$B:$E,4,0)</f>
        <v>Bắc Giang</v>
      </c>
      <c r="G44" s="6" t="s">
        <v>600</v>
      </c>
      <c r="H44" s="6">
        <v>7.17</v>
      </c>
      <c r="I44" s="5" t="str">
        <f t="shared" si="0"/>
        <v>khá</v>
      </c>
      <c r="M44" s="6"/>
    </row>
    <row r="45" spans="1:13" ht="19.5" customHeight="1" thickBot="1">
      <c r="A45" s="1">
        <v>44</v>
      </c>
      <c r="B45" s="6">
        <v>211020248</v>
      </c>
      <c r="C45" s="5" t="s">
        <v>637</v>
      </c>
      <c r="D45" s="24">
        <f>VLOOKUP(B45,Sheet1!$B:$D,3,0)</f>
        <v>33726</v>
      </c>
      <c r="E45" s="5" t="s">
        <v>30</v>
      </c>
      <c r="F45" s="7" t="str">
        <f>VLOOKUP(B45,Sheet1!$B:$E,4,0)</f>
        <v>Hưng Yên</v>
      </c>
      <c r="G45" s="6" t="s">
        <v>600</v>
      </c>
      <c r="H45" s="6">
        <v>6.29</v>
      </c>
      <c r="I45" s="5" t="str">
        <f t="shared" si="0"/>
        <v>TB khá</v>
      </c>
      <c r="M45" s="6"/>
    </row>
    <row r="46" spans="1:13" ht="19.5" customHeight="1" thickBot="1">
      <c r="A46" s="4">
        <v>45</v>
      </c>
      <c r="B46" s="6">
        <v>211020251</v>
      </c>
      <c r="C46" s="5" t="s">
        <v>638</v>
      </c>
      <c r="D46" s="24">
        <f>VLOOKUP(B46,Sheet1!$B:$D,3,0)</f>
        <v>33892</v>
      </c>
      <c r="E46" s="5" t="s">
        <v>29</v>
      </c>
      <c r="F46" s="7" t="str">
        <f>VLOOKUP(B46,Sheet1!$B:$E,4,0)</f>
        <v>Hải Dương</v>
      </c>
      <c r="G46" s="6" t="s">
        <v>600</v>
      </c>
      <c r="H46" s="6">
        <v>6.71</v>
      </c>
      <c r="I46" s="5" t="str">
        <f t="shared" si="0"/>
        <v>TB khá</v>
      </c>
      <c r="M46" s="6"/>
    </row>
    <row r="47" spans="1:13" ht="19.5" customHeight="1" thickBot="1">
      <c r="A47" s="1">
        <v>46</v>
      </c>
      <c r="B47" s="6">
        <v>211020257</v>
      </c>
      <c r="C47" s="5" t="s">
        <v>639</v>
      </c>
      <c r="D47" s="24">
        <f>VLOOKUP(B47,Sheet1!$B:$D,3,0)</f>
        <v>33846</v>
      </c>
      <c r="E47" s="5" t="s">
        <v>29</v>
      </c>
      <c r="F47" s="7" t="str">
        <f>VLOOKUP(B47,Sheet1!$B:$E,4,0)</f>
        <v>Hải Dương</v>
      </c>
      <c r="G47" s="6" t="s">
        <v>600</v>
      </c>
      <c r="H47" s="6">
        <v>6.26</v>
      </c>
      <c r="I47" s="5" t="str">
        <f t="shared" si="0"/>
        <v>TB khá</v>
      </c>
      <c r="M47" s="6"/>
    </row>
    <row r="48" spans="1:13" s="11" customFormat="1" ht="19.5" customHeight="1" thickBot="1">
      <c r="A48" s="4">
        <v>47</v>
      </c>
      <c r="B48" s="10">
        <v>211020259</v>
      </c>
      <c r="C48" s="9" t="s">
        <v>640</v>
      </c>
      <c r="D48" s="52">
        <v>33880</v>
      </c>
      <c r="E48" s="9" t="s">
        <v>29</v>
      </c>
      <c r="F48" s="53" t="str">
        <f>VLOOKUP(B48,Sheet1!$B:$E,4,0)</f>
        <v>Hải Dương</v>
      </c>
      <c r="G48" s="10" t="s">
        <v>600</v>
      </c>
      <c r="H48" s="10">
        <v>7.08</v>
      </c>
      <c r="I48" s="9" t="str">
        <f t="shared" si="0"/>
        <v>khá</v>
      </c>
      <c r="J48" s="11" t="s">
        <v>885</v>
      </c>
      <c r="M48" s="6"/>
    </row>
    <row r="49" spans="1:13" ht="19.5" customHeight="1" thickBot="1">
      <c r="A49" s="1">
        <v>48</v>
      </c>
      <c r="B49" s="6">
        <v>211020266</v>
      </c>
      <c r="C49" s="5" t="s">
        <v>641</v>
      </c>
      <c r="D49" s="24">
        <f>VLOOKUP(B49,Sheet1!$B:$D,3,0)</f>
        <v>33696</v>
      </c>
      <c r="E49" s="5" t="s">
        <v>29</v>
      </c>
      <c r="F49" s="7" t="str">
        <f>VLOOKUP(B49,Sheet1!$B:$E,4,0)</f>
        <v>Hải Dương</v>
      </c>
      <c r="G49" s="6" t="s">
        <v>600</v>
      </c>
      <c r="H49" s="6">
        <v>7.27</v>
      </c>
      <c r="I49" s="5" t="str">
        <f t="shared" si="0"/>
        <v>khá</v>
      </c>
      <c r="M49" s="6"/>
    </row>
    <row r="50" spans="1:13" ht="19.5" customHeight="1" thickBot="1">
      <c r="A50" s="4">
        <v>49</v>
      </c>
      <c r="B50" s="6">
        <v>211020267</v>
      </c>
      <c r="C50" s="5" t="s">
        <v>642</v>
      </c>
      <c r="D50" s="24">
        <f>VLOOKUP(B50,Sheet1!$B:$D,3,0)</f>
        <v>33950</v>
      </c>
      <c r="E50" s="5" t="s">
        <v>29</v>
      </c>
      <c r="F50" s="7" t="str">
        <f>VLOOKUP(B50,Sheet1!$B:$E,4,0)</f>
        <v>Hải Dương</v>
      </c>
      <c r="G50" s="6" t="s">
        <v>600</v>
      </c>
      <c r="H50" s="6">
        <v>6.97</v>
      </c>
      <c r="I50" s="5" t="str">
        <f t="shared" si="0"/>
        <v>TB khá</v>
      </c>
      <c r="M50" s="6"/>
    </row>
    <row r="51" spans="1:13" ht="19.5" customHeight="1" thickBot="1">
      <c r="A51" s="1">
        <v>50</v>
      </c>
      <c r="B51" s="6">
        <v>211020271</v>
      </c>
      <c r="C51" s="5" t="s">
        <v>276</v>
      </c>
      <c r="D51" s="24">
        <f>VLOOKUP(B51,Sheet1!$B:$D,3,0)</f>
        <v>33705</v>
      </c>
      <c r="E51" s="5" t="s">
        <v>29</v>
      </c>
      <c r="F51" s="7" t="str">
        <f>VLOOKUP(B51,Sheet1!$B:$E,4,0)</f>
        <v>Hải Dương</v>
      </c>
      <c r="G51" s="6" t="s">
        <v>600</v>
      </c>
      <c r="H51" s="6">
        <v>6.22</v>
      </c>
      <c r="I51" s="5" t="str">
        <f t="shared" si="0"/>
        <v>TB khá</v>
      </c>
      <c r="M51" s="6"/>
    </row>
    <row r="52" spans="1:13" ht="19.5" customHeight="1" thickBot="1">
      <c r="A52" s="4">
        <v>51</v>
      </c>
      <c r="B52" s="6">
        <v>211020272</v>
      </c>
      <c r="C52" s="5" t="s">
        <v>643</v>
      </c>
      <c r="D52" s="24">
        <f>VLOOKUP(B52,Sheet1!$B:$D,3,0)</f>
        <v>33834</v>
      </c>
      <c r="E52" s="5" t="s">
        <v>29</v>
      </c>
      <c r="F52" s="7" t="str">
        <f>VLOOKUP(B52,Sheet1!$B:$E,4,0)</f>
        <v>Hải Dương</v>
      </c>
      <c r="G52" s="6" t="s">
        <v>600</v>
      </c>
      <c r="H52" s="6">
        <v>7.35</v>
      </c>
      <c r="I52" s="5" t="str">
        <f t="shared" si="0"/>
        <v>khá</v>
      </c>
      <c r="M52" s="6"/>
    </row>
    <row r="53" spans="1:13" ht="19.5" customHeight="1" thickBot="1">
      <c r="A53" s="1">
        <v>52</v>
      </c>
      <c r="B53" s="6">
        <v>211020280</v>
      </c>
      <c r="C53" s="5" t="s">
        <v>527</v>
      </c>
      <c r="D53" s="24">
        <f>VLOOKUP(B53,Sheet1!$B:$D,3,0)</f>
        <v>33437</v>
      </c>
      <c r="E53" s="5" t="s">
        <v>29</v>
      </c>
      <c r="F53" s="7" t="str">
        <f>VLOOKUP(B53,Sheet1!$B:$E,4,0)</f>
        <v>Bắc Giang</v>
      </c>
      <c r="G53" s="6" t="s">
        <v>600</v>
      </c>
      <c r="H53" s="6">
        <v>7.11</v>
      </c>
      <c r="I53" s="5" t="str">
        <f t="shared" si="0"/>
        <v>khá</v>
      </c>
      <c r="M53" s="6"/>
    </row>
    <row r="54" spans="1:13" ht="19.5" customHeight="1" thickBot="1">
      <c r="A54" s="4">
        <v>53</v>
      </c>
      <c r="B54" s="6">
        <v>211020282</v>
      </c>
      <c r="C54" s="5" t="s">
        <v>341</v>
      </c>
      <c r="D54" s="24">
        <f>VLOOKUP(B54,Sheet1!$B:$D,3,0)</f>
        <v>33509</v>
      </c>
      <c r="E54" s="5" t="s">
        <v>29</v>
      </c>
      <c r="F54" s="7" t="str">
        <f>VLOOKUP(B54,Sheet1!$B:$E,4,0)</f>
        <v>Hưng Yên</v>
      </c>
      <c r="G54" s="6" t="s">
        <v>600</v>
      </c>
      <c r="H54" s="6">
        <v>7.29</v>
      </c>
      <c r="I54" s="5" t="str">
        <f t="shared" si="0"/>
        <v>khá</v>
      </c>
      <c r="M54" s="6"/>
    </row>
    <row r="55" spans="1:13" ht="19.5" customHeight="1" thickBot="1">
      <c r="A55" s="1">
        <v>54</v>
      </c>
      <c r="B55" s="6">
        <v>211020283</v>
      </c>
      <c r="C55" s="5" t="s">
        <v>644</v>
      </c>
      <c r="D55" s="24">
        <f>VLOOKUP(B55,Sheet1!$B:$D,3,0)</f>
        <v>33955</v>
      </c>
      <c r="E55" s="5" t="s">
        <v>29</v>
      </c>
      <c r="F55" s="7" t="str">
        <f>VLOOKUP(B55,Sheet1!$B:$E,4,0)</f>
        <v>Hải Dương</v>
      </c>
      <c r="G55" s="6" t="s">
        <v>600</v>
      </c>
      <c r="H55" s="6">
        <v>7.29</v>
      </c>
      <c r="I55" s="5" t="str">
        <f t="shared" si="0"/>
        <v>khá</v>
      </c>
      <c r="M55" s="6"/>
    </row>
    <row r="56" spans="1:13" ht="19.5" customHeight="1" thickBot="1">
      <c r="A56" s="4">
        <v>55</v>
      </c>
      <c r="B56" s="6">
        <v>211020287</v>
      </c>
      <c r="C56" s="5" t="s">
        <v>645</v>
      </c>
      <c r="D56" s="24">
        <f>VLOOKUP(B56,Sheet1!$B:$D,3,0)</f>
        <v>32335</v>
      </c>
      <c r="E56" s="5" t="s">
        <v>29</v>
      </c>
      <c r="F56" s="7" t="str">
        <f>VLOOKUP(B56,Sheet1!$B:$E,4,0)</f>
        <v>Bắc Ninh</v>
      </c>
      <c r="G56" s="6" t="s">
        <v>600</v>
      </c>
      <c r="H56" s="6">
        <v>6.62</v>
      </c>
      <c r="I56" s="5" t="str">
        <f t="shared" si="0"/>
        <v>TB khá</v>
      </c>
      <c r="M56" s="6"/>
    </row>
    <row r="57" spans="1:13" ht="19.5" customHeight="1" thickBot="1">
      <c r="A57" s="1">
        <v>56</v>
      </c>
      <c r="B57" s="6">
        <v>211020290</v>
      </c>
      <c r="C57" s="5" t="s">
        <v>646</v>
      </c>
      <c r="D57" s="24">
        <f>VLOOKUP(B57,Sheet1!$B:$D,3,0)</f>
        <v>33403</v>
      </c>
      <c r="E57" s="5" t="s">
        <v>29</v>
      </c>
      <c r="F57" s="7" t="str">
        <f>VLOOKUP(B57,Sheet1!$B:$E,4,0)</f>
        <v>Hải Dương</v>
      </c>
      <c r="G57" s="6" t="s">
        <v>600</v>
      </c>
      <c r="H57" s="6">
        <v>7.2</v>
      </c>
      <c r="I57" s="5" t="str">
        <f t="shared" si="0"/>
        <v>khá</v>
      </c>
      <c r="M57" s="6"/>
    </row>
    <row r="58" spans="1:13" ht="19.5" customHeight="1" thickBot="1">
      <c r="A58" s="4">
        <v>57</v>
      </c>
      <c r="B58" s="6">
        <v>211020306</v>
      </c>
      <c r="C58" s="5" t="s">
        <v>647</v>
      </c>
      <c r="D58" s="24">
        <f>VLOOKUP(B58,Sheet1!$B:$D,3,0)</f>
        <v>33964</v>
      </c>
      <c r="E58" s="5" t="s">
        <v>30</v>
      </c>
      <c r="F58" s="7" t="str">
        <f>VLOOKUP(B58,Sheet1!$B:$E,4,0)</f>
        <v>Thanh Hóa</v>
      </c>
      <c r="G58" s="6" t="s">
        <v>600</v>
      </c>
      <c r="H58" s="6">
        <v>6.4</v>
      </c>
      <c r="I58" s="5" t="str">
        <f t="shared" si="0"/>
        <v>TB khá</v>
      </c>
      <c r="M58" s="6"/>
    </row>
    <row r="59" spans="1:13" ht="19.5" customHeight="1" thickBot="1">
      <c r="A59" s="1">
        <v>58</v>
      </c>
      <c r="B59" s="6">
        <v>211020307</v>
      </c>
      <c r="C59" s="5" t="s">
        <v>648</v>
      </c>
      <c r="D59" s="24">
        <f>VLOOKUP(B59,Sheet1!$B:$D,3,0)</f>
        <v>33336</v>
      </c>
      <c r="E59" s="5" t="s">
        <v>30</v>
      </c>
      <c r="F59" s="7" t="str">
        <f>VLOOKUP(B59,Sheet1!$B:$E,4,0)</f>
        <v>Bắc Cạn</v>
      </c>
      <c r="G59" s="6" t="s">
        <v>600</v>
      </c>
      <c r="H59" s="6">
        <v>6.55</v>
      </c>
      <c r="I59" s="5" t="str">
        <f t="shared" si="0"/>
        <v>TB khá</v>
      </c>
      <c r="M59" s="6"/>
    </row>
    <row r="60" spans="1:13" ht="19.5" customHeight="1" thickBot="1">
      <c r="A60" s="4">
        <v>59</v>
      </c>
      <c r="B60" s="6">
        <v>211020311</v>
      </c>
      <c r="C60" s="5" t="s">
        <v>649</v>
      </c>
      <c r="D60" s="24">
        <f>VLOOKUP(B60,Sheet1!$B:$D,3,0)</f>
        <v>33566</v>
      </c>
      <c r="E60" s="5" t="s">
        <v>29</v>
      </c>
      <c r="F60" s="7" t="str">
        <f>VLOOKUP(B60,Sheet1!$B:$E,4,0)</f>
        <v>Hải Dương</v>
      </c>
      <c r="G60" s="6" t="s">
        <v>600</v>
      </c>
      <c r="H60" s="6">
        <v>7.1</v>
      </c>
      <c r="I60" s="5" t="str">
        <f t="shared" si="0"/>
        <v>khá</v>
      </c>
      <c r="M60" s="6"/>
    </row>
    <row r="61" spans="1:13" ht="19.5" customHeight="1" thickBot="1">
      <c r="A61" s="1">
        <v>60</v>
      </c>
      <c r="B61" s="6">
        <v>211020325</v>
      </c>
      <c r="C61" s="5" t="s">
        <v>650</v>
      </c>
      <c r="D61" s="24">
        <f>VLOOKUP(B61,Sheet1!$B:$D,3,0)</f>
        <v>33882</v>
      </c>
      <c r="E61" s="5" t="s">
        <v>29</v>
      </c>
      <c r="F61" s="7" t="str">
        <f>VLOOKUP(B61,Sheet1!$B:$E,4,0)</f>
        <v>Vĩnh Phúc</v>
      </c>
      <c r="G61" s="6" t="s">
        <v>600</v>
      </c>
      <c r="H61" s="6">
        <v>6.45</v>
      </c>
      <c r="I61" s="5" t="str">
        <f t="shared" si="0"/>
        <v>TB khá</v>
      </c>
      <c r="M61" s="6"/>
    </row>
    <row r="62" spans="1:13" ht="19.5" customHeight="1" thickBot="1">
      <c r="A62" s="4">
        <v>61</v>
      </c>
      <c r="B62" s="6">
        <v>211020328</v>
      </c>
      <c r="C62" s="5" t="s">
        <v>276</v>
      </c>
      <c r="D62" s="24">
        <f>VLOOKUP(B62,Sheet1!$B:$D,3,0)</f>
        <v>33958</v>
      </c>
      <c r="E62" s="5" t="s">
        <v>29</v>
      </c>
      <c r="F62" s="7" t="str">
        <f>VLOOKUP(B62,Sheet1!$B:$E,4,0)</f>
        <v>Bắc Giang</v>
      </c>
      <c r="G62" s="6" t="s">
        <v>600</v>
      </c>
      <c r="H62" s="6">
        <v>6.97</v>
      </c>
      <c r="I62" s="5" t="str">
        <f t="shared" si="0"/>
        <v>TB khá</v>
      </c>
      <c r="M62" s="6"/>
    </row>
    <row r="63" spans="1:13" ht="19.5" customHeight="1" thickBot="1">
      <c r="A63" s="1">
        <v>62</v>
      </c>
      <c r="B63" s="10">
        <v>211020329</v>
      </c>
      <c r="C63" s="9" t="s">
        <v>651</v>
      </c>
      <c r="D63" s="24">
        <f>VLOOKUP(B63,Sheet1!$B:$D,3,0)</f>
        <v>33462</v>
      </c>
      <c r="E63" s="9" t="s">
        <v>29</v>
      </c>
      <c r="F63" s="7" t="str">
        <f>VLOOKUP(B63,Sheet1!$B:$E,4,0)</f>
        <v>TP Hà Nội </v>
      </c>
      <c r="G63" s="10" t="s">
        <v>600</v>
      </c>
      <c r="H63" s="10">
        <v>7.18</v>
      </c>
      <c r="I63" s="5" t="str">
        <f t="shared" si="0"/>
        <v>khá</v>
      </c>
      <c r="M63" s="10"/>
    </row>
    <row r="64" spans="1:13" ht="19.5" customHeight="1" thickBot="1">
      <c r="A64" s="4">
        <v>63</v>
      </c>
      <c r="B64" s="6">
        <v>211020001</v>
      </c>
      <c r="C64" s="5" t="s">
        <v>535</v>
      </c>
      <c r="D64" s="24">
        <f>VLOOKUP(B64,Sheet1!$B:$D,3,0)</f>
        <v>33812</v>
      </c>
      <c r="E64" s="5" t="s">
        <v>29</v>
      </c>
      <c r="F64" s="7" t="str">
        <f>VLOOKUP(B64,Sheet1!$B:$E,4,0)</f>
        <v>Thái Bình</v>
      </c>
      <c r="G64" s="6" t="s">
        <v>536</v>
      </c>
      <c r="H64" s="6">
        <v>6.71</v>
      </c>
      <c r="I64" s="5" t="str">
        <f aca="true" t="shared" si="1" ref="I64:I127">IF(AND(H64&gt;=5,H64&lt;6)," trung bình",IF(AND(H64&gt;=6,H64&lt;7),"TB khá",IF(AND(H64&gt;=7,H64&lt;8),"khá",IF(H64&gt;=8,"giỏi","yếu"))))</f>
        <v>TB khá</v>
      </c>
      <c r="M64" s="6"/>
    </row>
    <row r="65" spans="1:13" ht="19.5" customHeight="1" thickBot="1">
      <c r="A65" s="1">
        <v>64</v>
      </c>
      <c r="B65" s="6">
        <v>211020004</v>
      </c>
      <c r="C65" s="5" t="s">
        <v>537</v>
      </c>
      <c r="D65" s="24">
        <f>VLOOKUP(B65,Sheet1!$B:$D,3,0)</f>
        <v>33599</v>
      </c>
      <c r="E65" s="5" t="s">
        <v>29</v>
      </c>
      <c r="F65" s="7" t="str">
        <f>VLOOKUP(B65,Sheet1!$B:$E,4,0)</f>
        <v>Hải Dương</v>
      </c>
      <c r="G65" s="6" t="s">
        <v>536</v>
      </c>
      <c r="H65" s="6">
        <v>7.52</v>
      </c>
      <c r="I65" s="5" t="str">
        <f t="shared" si="1"/>
        <v>khá</v>
      </c>
      <c r="M65" s="6"/>
    </row>
    <row r="66" spans="1:13" ht="19.5" customHeight="1" thickBot="1">
      <c r="A66" s="4">
        <v>65</v>
      </c>
      <c r="B66" s="6">
        <v>211020007</v>
      </c>
      <c r="C66" s="5" t="s">
        <v>538</v>
      </c>
      <c r="D66" s="24">
        <f>VLOOKUP(B66,Sheet1!$B:$D,3,0)</f>
        <v>33658</v>
      </c>
      <c r="E66" s="5" t="s">
        <v>29</v>
      </c>
      <c r="F66" s="7" t="str">
        <f>VLOOKUP(B66,Sheet1!$B:$E,4,0)</f>
        <v>Bắc Giang</v>
      </c>
      <c r="G66" s="6" t="s">
        <v>536</v>
      </c>
      <c r="H66" s="6">
        <v>7.56</v>
      </c>
      <c r="I66" s="5" t="str">
        <f t="shared" si="1"/>
        <v>khá</v>
      </c>
      <c r="M66" s="6"/>
    </row>
    <row r="67" spans="1:13" ht="19.5" customHeight="1" thickBot="1">
      <c r="A67" s="1">
        <v>66</v>
      </c>
      <c r="B67" s="6">
        <v>211020011</v>
      </c>
      <c r="C67" s="5" t="s">
        <v>539</v>
      </c>
      <c r="D67" s="24">
        <f>VLOOKUP(B67,Sheet1!$B:$D,3,0)</f>
        <v>33877</v>
      </c>
      <c r="E67" s="5" t="s">
        <v>29</v>
      </c>
      <c r="F67" s="7" t="str">
        <f>VLOOKUP(B67,Sheet1!$B:$E,4,0)</f>
        <v>Nam Định</v>
      </c>
      <c r="G67" s="6" t="s">
        <v>536</v>
      </c>
      <c r="H67" s="6">
        <v>7.4</v>
      </c>
      <c r="I67" s="5" t="str">
        <f t="shared" si="1"/>
        <v>khá</v>
      </c>
      <c r="M67" s="6"/>
    </row>
    <row r="68" spans="1:13" ht="19.5" customHeight="1" thickBot="1">
      <c r="A68" s="4">
        <v>67</v>
      </c>
      <c r="B68" s="6">
        <v>211020015</v>
      </c>
      <c r="C68" s="5" t="s">
        <v>540</v>
      </c>
      <c r="D68" s="24">
        <f>VLOOKUP(B68,Sheet1!$B:$D,3,0)</f>
        <v>33747</v>
      </c>
      <c r="E68" s="5" t="s">
        <v>29</v>
      </c>
      <c r="F68" s="7" t="str">
        <f>VLOOKUP(B68,Sheet1!$B:$E,4,0)</f>
        <v>Bắc Giang</v>
      </c>
      <c r="G68" s="6" t="s">
        <v>536</v>
      </c>
      <c r="H68" s="6">
        <v>6.84</v>
      </c>
      <c r="I68" s="5" t="str">
        <f t="shared" si="1"/>
        <v>TB khá</v>
      </c>
      <c r="M68" s="6"/>
    </row>
    <row r="69" spans="1:13" ht="19.5" customHeight="1" thickBot="1">
      <c r="A69" s="1">
        <v>68</v>
      </c>
      <c r="B69" s="6">
        <v>211020016</v>
      </c>
      <c r="C69" s="5" t="s">
        <v>541</v>
      </c>
      <c r="D69" s="24">
        <f>VLOOKUP(B69,Sheet1!$B:$D,3,0)</f>
        <v>33605</v>
      </c>
      <c r="E69" s="5" t="s">
        <v>29</v>
      </c>
      <c r="F69" s="7" t="str">
        <f>VLOOKUP(B69,Sheet1!$B:$E,4,0)</f>
        <v>Bắc Giang</v>
      </c>
      <c r="G69" s="6" t="s">
        <v>536</v>
      </c>
      <c r="H69" s="6">
        <v>7.18</v>
      </c>
      <c r="I69" s="5" t="str">
        <f t="shared" si="1"/>
        <v>khá</v>
      </c>
      <c r="M69" s="6"/>
    </row>
    <row r="70" spans="1:13" ht="19.5" customHeight="1" thickBot="1">
      <c r="A70" s="4">
        <v>69</v>
      </c>
      <c r="B70" s="6">
        <v>211020020</v>
      </c>
      <c r="C70" s="5" t="s">
        <v>542</v>
      </c>
      <c r="D70" s="24">
        <f>VLOOKUP(B70,Sheet1!$B:$D,3,0)</f>
        <v>33359</v>
      </c>
      <c r="E70" s="5" t="s">
        <v>29</v>
      </c>
      <c r="F70" s="7" t="str">
        <f>VLOOKUP(B70,Sheet1!$B:$E,4,0)</f>
        <v>Nghệ An</v>
      </c>
      <c r="G70" s="6" t="s">
        <v>536</v>
      </c>
      <c r="H70" s="6">
        <v>7.29</v>
      </c>
      <c r="I70" s="5" t="str">
        <f t="shared" si="1"/>
        <v>khá</v>
      </c>
      <c r="M70" s="6"/>
    </row>
    <row r="71" spans="1:13" ht="19.5" customHeight="1" thickBot="1">
      <c r="A71" s="1">
        <v>70</v>
      </c>
      <c r="B71" s="6">
        <v>211020021</v>
      </c>
      <c r="C71" s="5" t="s">
        <v>543</v>
      </c>
      <c r="D71" s="24">
        <f>VLOOKUP(B71,Sheet1!$B:$D,3,0)</f>
        <v>33752</v>
      </c>
      <c r="E71" s="5" t="s">
        <v>29</v>
      </c>
      <c r="F71" s="7" t="str">
        <f>VLOOKUP(B71,Sheet1!$B:$E,4,0)</f>
        <v>Bắc Giang</v>
      </c>
      <c r="G71" s="6" t="s">
        <v>536</v>
      </c>
      <c r="H71" s="6">
        <v>6.91</v>
      </c>
      <c r="I71" s="5" t="str">
        <f t="shared" si="1"/>
        <v>TB khá</v>
      </c>
      <c r="M71" s="6"/>
    </row>
    <row r="72" spans="1:13" ht="19.5" customHeight="1" thickBot="1">
      <c r="A72" s="4">
        <v>71</v>
      </c>
      <c r="B72" s="6">
        <v>211020022</v>
      </c>
      <c r="C72" s="5" t="s">
        <v>544</v>
      </c>
      <c r="D72" s="24">
        <f>VLOOKUP(B72,Sheet1!$B:$D,3,0)</f>
        <v>33838</v>
      </c>
      <c r="E72" s="5" t="s">
        <v>30</v>
      </c>
      <c r="F72" s="7" t="str">
        <f>VLOOKUP(B72,Sheet1!$B:$E,4,0)</f>
        <v>Nghệ An</v>
      </c>
      <c r="G72" s="6" t="s">
        <v>536</v>
      </c>
      <c r="H72" s="6">
        <v>6.45</v>
      </c>
      <c r="I72" s="5" t="str">
        <f t="shared" si="1"/>
        <v>TB khá</v>
      </c>
      <c r="M72" s="6"/>
    </row>
    <row r="73" spans="1:13" ht="19.5" customHeight="1" thickBot="1">
      <c r="A73" s="1">
        <v>72</v>
      </c>
      <c r="B73" s="6">
        <v>211020026</v>
      </c>
      <c r="C73" s="5" t="s">
        <v>219</v>
      </c>
      <c r="D73" s="24">
        <f>VLOOKUP(B73,Sheet1!$B:$D,3,0)</f>
        <v>33257</v>
      </c>
      <c r="E73" s="5" t="s">
        <v>29</v>
      </c>
      <c r="F73" s="7" t="str">
        <f>VLOOKUP(B73,Sheet1!$B:$E,4,0)</f>
        <v>Hưng Yên</v>
      </c>
      <c r="G73" s="6" t="s">
        <v>536</v>
      </c>
      <c r="H73" s="6">
        <v>7.15</v>
      </c>
      <c r="I73" s="5" t="str">
        <f t="shared" si="1"/>
        <v>khá</v>
      </c>
      <c r="M73" s="6"/>
    </row>
    <row r="74" spans="1:13" ht="19.5" customHeight="1" thickBot="1">
      <c r="A74" s="4">
        <v>73</v>
      </c>
      <c r="B74" s="6">
        <v>211020038</v>
      </c>
      <c r="C74" s="5" t="s">
        <v>545</v>
      </c>
      <c r="D74" s="24">
        <f>VLOOKUP(B74,Sheet1!$B:$D,3,0)</f>
        <v>33752</v>
      </c>
      <c r="E74" s="5" t="s">
        <v>29</v>
      </c>
      <c r="F74" s="7" t="str">
        <f>VLOOKUP(B74,Sheet1!$B:$E,4,0)</f>
        <v>Hải Dương</v>
      </c>
      <c r="G74" s="6" t="s">
        <v>536</v>
      </c>
      <c r="H74" s="6">
        <v>6.56</v>
      </c>
      <c r="I74" s="5" t="str">
        <f t="shared" si="1"/>
        <v>TB khá</v>
      </c>
      <c r="M74" s="6"/>
    </row>
    <row r="75" spans="1:13" ht="19.5" customHeight="1" thickBot="1">
      <c r="A75" s="1">
        <v>74</v>
      </c>
      <c r="B75" s="6">
        <v>211020040</v>
      </c>
      <c r="C75" s="5" t="s">
        <v>546</v>
      </c>
      <c r="D75" s="24">
        <f>VLOOKUP(B75,Sheet1!$B:$D,3,0)</f>
        <v>33375</v>
      </c>
      <c r="E75" s="5" t="s">
        <v>29</v>
      </c>
      <c r="F75" s="7" t="str">
        <f>VLOOKUP(B75,Sheet1!$B:$E,4,0)</f>
        <v>Hưng Yên</v>
      </c>
      <c r="G75" s="6" t="s">
        <v>536</v>
      </c>
      <c r="H75" s="6">
        <v>6.53</v>
      </c>
      <c r="I75" s="5" t="str">
        <f t="shared" si="1"/>
        <v>TB khá</v>
      </c>
      <c r="M75" s="6"/>
    </row>
    <row r="76" spans="1:13" ht="19.5" customHeight="1" thickBot="1">
      <c r="A76" s="4">
        <v>75</v>
      </c>
      <c r="B76" s="6">
        <v>211020044</v>
      </c>
      <c r="C76" s="5" t="s">
        <v>547</v>
      </c>
      <c r="D76" s="24">
        <f>VLOOKUP(B76,Sheet1!$B:$D,3,0)</f>
        <v>33296</v>
      </c>
      <c r="E76" s="5" t="s">
        <v>29</v>
      </c>
      <c r="F76" s="7" t="str">
        <f>VLOOKUP(B76,Sheet1!$B:$E,4,0)</f>
        <v>Bắc Giang</v>
      </c>
      <c r="G76" s="6" t="s">
        <v>536</v>
      </c>
      <c r="H76" s="6">
        <v>7.26</v>
      </c>
      <c r="I76" s="5" t="str">
        <f t="shared" si="1"/>
        <v>khá</v>
      </c>
      <c r="M76" s="6"/>
    </row>
    <row r="77" spans="1:13" ht="19.5" customHeight="1" thickBot="1">
      <c r="A77" s="1">
        <v>76</v>
      </c>
      <c r="B77" s="6">
        <v>211020058</v>
      </c>
      <c r="C77" s="5" t="s">
        <v>548</v>
      </c>
      <c r="D77" s="24">
        <f>VLOOKUP(B77,Sheet1!$B:$D,3,0)</f>
        <v>33673</v>
      </c>
      <c r="E77" s="5" t="s">
        <v>29</v>
      </c>
      <c r="F77" s="7" t="str">
        <f>VLOOKUP(B77,Sheet1!$B:$E,4,0)</f>
        <v>Hải Dương</v>
      </c>
      <c r="G77" s="6" t="s">
        <v>536</v>
      </c>
      <c r="H77" s="6">
        <v>6.99</v>
      </c>
      <c r="I77" s="5" t="str">
        <f t="shared" si="1"/>
        <v>TB khá</v>
      </c>
      <c r="M77" s="6"/>
    </row>
    <row r="78" spans="1:13" ht="19.5" customHeight="1" thickBot="1">
      <c r="A78" s="4">
        <v>77</v>
      </c>
      <c r="B78" s="6">
        <v>211020064</v>
      </c>
      <c r="C78" s="5" t="s">
        <v>549</v>
      </c>
      <c r="D78" s="24">
        <f>VLOOKUP(B78,Sheet1!$B:$D,3,0)</f>
        <v>33727</v>
      </c>
      <c r="E78" s="5" t="s">
        <v>29</v>
      </c>
      <c r="F78" s="7" t="str">
        <f>VLOOKUP(B78,Sheet1!$B:$E,4,0)</f>
        <v>Hưng Yên</v>
      </c>
      <c r="G78" s="6" t="s">
        <v>536</v>
      </c>
      <c r="H78" s="6">
        <v>6.58</v>
      </c>
      <c r="I78" s="5" t="str">
        <f t="shared" si="1"/>
        <v>TB khá</v>
      </c>
      <c r="M78" s="6"/>
    </row>
    <row r="79" spans="1:13" ht="19.5" customHeight="1" thickBot="1">
      <c r="A79" s="1">
        <v>78</v>
      </c>
      <c r="B79" s="6">
        <v>211020072</v>
      </c>
      <c r="C79" s="5" t="s">
        <v>293</v>
      </c>
      <c r="D79" s="24">
        <f>VLOOKUP(B79,Sheet1!$B:$D,3,0)</f>
        <v>33350</v>
      </c>
      <c r="E79" s="5" t="s">
        <v>29</v>
      </c>
      <c r="F79" s="7" t="str">
        <f>VLOOKUP(B79,Sheet1!$B:$E,4,0)</f>
        <v>Bắc Ninh</v>
      </c>
      <c r="G79" s="6" t="s">
        <v>536</v>
      </c>
      <c r="H79" s="6">
        <v>6.99</v>
      </c>
      <c r="I79" s="5" t="str">
        <f t="shared" si="1"/>
        <v>TB khá</v>
      </c>
      <c r="M79" s="6"/>
    </row>
    <row r="80" spans="1:13" ht="19.5" customHeight="1" thickBot="1">
      <c r="A80" s="4">
        <v>79</v>
      </c>
      <c r="B80" s="6">
        <v>211020086</v>
      </c>
      <c r="C80" s="5" t="s">
        <v>550</v>
      </c>
      <c r="D80" s="24">
        <f>VLOOKUP(B80,Sheet1!$B:$D,3,0)</f>
        <v>33490</v>
      </c>
      <c r="E80" s="5" t="s">
        <v>29</v>
      </c>
      <c r="F80" s="7" t="str">
        <f>VLOOKUP(B80,Sheet1!$B:$E,4,0)</f>
        <v>Bắc Giang</v>
      </c>
      <c r="G80" s="6" t="s">
        <v>536</v>
      </c>
      <c r="H80" s="6">
        <v>7.54</v>
      </c>
      <c r="I80" s="5" t="str">
        <f t="shared" si="1"/>
        <v>khá</v>
      </c>
      <c r="M80" s="6"/>
    </row>
    <row r="81" spans="1:13" ht="19.5" customHeight="1" thickBot="1">
      <c r="A81" s="1">
        <v>80</v>
      </c>
      <c r="B81" s="6">
        <v>211020087</v>
      </c>
      <c r="C81" s="5" t="s">
        <v>551</v>
      </c>
      <c r="D81" s="24">
        <f>VLOOKUP(B81,Sheet1!$B:$D,3,0)</f>
        <v>33914</v>
      </c>
      <c r="E81" s="5" t="s">
        <v>29</v>
      </c>
      <c r="F81" s="7" t="str">
        <f>VLOOKUP(B81,Sheet1!$B:$E,4,0)</f>
        <v>Bắc Giang</v>
      </c>
      <c r="G81" s="6" t="s">
        <v>536</v>
      </c>
      <c r="H81" s="6">
        <v>7.54</v>
      </c>
      <c r="I81" s="5" t="str">
        <f t="shared" si="1"/>
        <v>khá</v>
      </c>
      <c r="M81" s="6"/>
    </row>
    <row r="82" spans="1:13" ht="19.5" customHeight="1" thickBot="1">
      <c r="A82" s="4">
        <v>81</v>
      </c>
      <c r="B82" s="6">
        <v>211020092</v>
      </c>
      <c r="C82" s="5" t="s">
        <v>552</v>
      </c>
      <c r="D82" s="24">
        <f>VLOOKUP(B82,Sheet1!$B:$D,3,0)</f>
        <v>33832</v>
      </c>
      <c r="E82" s="5" t="s">
        <v>29</v>
      </c>
      <c r="F82" s="7" t="str">
        <f>VLOOKUP(B82,Sheet1!$B:$E,4,0)</f>
        <v>Hải Dương</v>
      </c>
      <c r="G82" s="6" t="s">
        <v>536</v>
      </c>
      <c r="H82" s="6">
        <v>7.04</v>
      </c>
      <c r="I82" s="5" t="str">
        <f t="shared" si="1"/>
        <v>khá</v>
      </c>
      <c r="M82" s="6"/>
    </row>
    <row r="83" spans="1:13" ht="19.5" customHeight="1" thickBot="1">
      <c r="A83" s="1">
        <v>82</v>
      </c>
      <c r="B83" s="6">
        <v>211020096</v>
      </c>
      <c r="C83" s="5" t="s">
        <v>234</v>
      </c>
      <c r="D83" s="24">
        <f>VLOOKUP(B83,Sheet1!$B:$D,3,0)</f>
        <v>33876</v>
      </c>
      <c r="E83" s="5" t="s">
        <v>29</v>
      </c>
      <c r="F83" s="7" t="str">
        <f>VLOOKUP(B83,Sheet1!$B:$E,4,0)</f>
        <v>Vĩnh Phúc</v>
      </c>
      <c r="G83" s="6" t="s">
        <v>536</v>
      </c>
      <c r="H83" s="6">
        <v>7.2</v>
      </c>
      <c r="I83" s="5" t="str">
        <f t="shared" si="1"/>
        <v>khá</v>
      </c>
      <c r="M83" s="6"/>
    </row>
    <row r="84" spans="1:13" ht="19.5" customHeight="1" thickBot="1">
      <c r="A84" s="4">
        <v>83</v>
      </c>
      <c r="B84" s="6">
        <v>211020103</v>
      </c>
      <c r="C84" s="5" t="s">
        <v>553</v>
      </c>
      <c r="D84" s="24">
        <f>VLOOKUP(B84,Sheet1!$B:$D,3,0)</f>
        <v>33890</v>
      </c>
      <c r="E84" s="5" t="s">
        <v>29</v>
      </c>
      <c r="F84" s="7" t="str">
        <f>VLOOKUP(B84,Sheet1!$B:$E,4,0)</f>
        <v>Hải Dương</v>
      </c>
      <c r="G84" s="6" t="s">
        <v>536</v>
      </c>
      <c r="H84" s="6">
        <v>6.94</v>
      </c>
      <c r="I84" s="5" t="str">
        <f t="shared" si="1"/>
        <v>TB khá</v>
      </c>
      <c r="M84" s="6"/>
    </row>
    <row r="85" spans="1:13" ht="19.5" customHeight="1" thickBot="1">
      <c r="A85" s="1">
        <v>84</v>
      </c>
      <c r="B85" s="6">
        <v>211020104</v>
      </c>
      <c r="C85" s="5" t="s">
        <v>554</v>
      </c>
      <c r="D85" s="24">
        <f>VLOOKUP(B85,Sheet1!$B:$D,3,0)</f>
        <v>33826</v>
      </c>
      <c r="E85" s="5" t="s">
        <v>29</v>
      </c>
      <c r="F85" s="7" t="str">
        <f>VLOOKUP(B85,Sheet1!$B:$E,4,0)</f>
        <v>Bắc Giang</v>
      </c>
      <c r="G85" s="6" t="s">
        <v>536</v>
      </c>
      <c r="H85" s="6">
        <v>7.22</v>
      </c>
      <c r="I85" s="5" t="str">
        <f t="shared" si="1"/>
        <v>khá</v>
      </c>
      <c r="M85" s="6"/>
    </row>
    <row r="86" spans="1:13" ht="19.5" customHeight="1" thickBot="1">
      <c r="A86" s="4">
        <v>85</v>
      </c>
      <c r="B86" s="6">
        <v>211020105</v>
      </c>
      <c r="C86" s="5" t="s">
        <v>555</v>
      </c>
      <c r="D86" s="24">
        <f>VLOOKUP(B86,Sheet1!$B:$D,3,0)</f>
        <v>33920</v>
      </c>
      <c r="E86" s="5" t="s">
        <v>29</v>
      </c>
      <c r="F86" s="7" t="str">
        <f>VLOOKUP(B86,Sheet1!$B:$E,4,0)</f>
        <v>Phú Thọ</v>
      </c>
      <c r="G86" s="6" t="s">
        <v>536</v>
      </c>
      <c r="H86" s="6">
        <v>7.43</v>
      </c>
      <c r="I86" s="5" t="str">
        <f t="shared" si="1"/>
        <v>khá</v>
      </c>
      <c r="M86" s="6"/>
    </row>
    <row r="87" spans="1:13" ht="19.5" customHeight="1" thickBot="1">
      <c r="A87" s="1">
        <v>86</v>
      </c>
      <c r="B87" s="6">
        <v>211020106</v>
      </c>
      <c r="C87" s="5" t="s">
        <v>556</v>
      </c>
      <c r="D87" s="24">
        <f>VLOOKUP(B87,Sheet1!$B:$D,3,0)</f>
        <v>33661</v>
      </c>
      <c r="E87" s="5" t="s">
        <v>29</v>
      </c>
      <c r="F87" s="7" t="str">
        <f>VLOOKUP(B87,Sheet1!$B:$E,4,0)</f>
        <v>Bắc Ninh</v>
      </c>
      <c r="G87" s="6" t="s">
        <v>536</v>
      </c>
      <c r="H87" s="6">
        <v>7.16</v>
      </c>
      <c r="I87" s="5" t="str">
        <f t="shared" si="1"/>
        <v>khá</v>
      </c>
      <c r="M87" s="6"/>
    </row>
    <row r="88" spans="1:13" ht="19.5" customHeight="1" thickBot="1">
      <c r="A88" s="4">
        <v>87</v>
      </c>
      <c r="B88" s="6">
        <v>211020111</v>
      </c>
      <c r="C88" s="5" t="s">
        <v>557</v>
      </c>
      <c r="D88" s="24">
        <f>VLOOKUP(B88,Sheet1!$B:$D,3,0)</f>
        <v>33253</v>
      </c>
      <c r="E88" s="5" t="s">
        <v>29</v>
      </c>
      <c r="F88" s="7" t="str">
        <f>VLOOKUP(B88,Sheet1!$B:$E,4,0)</f>
        <v>Hải Dương</v>
      </c>
      <c r="G88" s="6" t="s">
        <v>536</v>
      </c>
      <c r="H88" s="6">
        <v>7.46</v>
      </c>
      <c r="I88" s="5" t="str">
        <f t="shared" si="1"/>
        <v>khá</v>
      </c>
      <c r="M88" s="6"/>
    </row>
    <row r="89" spans="1:13" ht="19.5" customHeight="1" thickBot="1">
      <c r="A89" s="1">
        <v>88</v>
      </c>
      <c r="B89" s="6">
        <v>211020112</v>
      </c>
      <c r="C89" s="5" t="s">
        <v>557</v>
      </c>
      <c r="D89" s="24">
        <f>VLOOKUP(B89,Sheet1!$B:$D,3,0)</f>
        <v>33923</v>
      </c>
      <c r="E89" s="5" t="s">
        <v>29</v>
      </c>
      <c r="F89" s="7" t="str">
        <f>VLOOKUP(B89,Sheet1!$B:$E,4,0)</f>
        <v>Hải Dương</v>
      </c>
      <c r="G89" s="6" t="s">
        <v>536</v>
      </c>
      <c r="H89" s="6">
        <v>7.4</v>
      </c>
      <c r="I89" s="5" t="str">
        <f t="shared" si="1"/>
        <v>khá</v>
      </c>
      <c r="M89" s="6"/>
    </row>
    <row r="90" spans="1:13" ht="19.5" customHeight="1" thickBot="1">
      <c r="A90" s="4">
        <v>89</v>
      </c>
      <c r="B90" s="6">
        <v>211020116</v>
      </c>
      <c r="C90" s="5" t="s">
        <v>558</v>
      </c>
      <c r="D90" s="24">
        <f>VLOOKUP(B90,Sheet1!$B:$D,3,0)</f>
        <v>33178</v>
      </c>
      <c r="E90" s="5" t="s">
        <v>29</v>
      </c>
      <c r="F90" s="7" t="str">
        <f>VLOOKUP(B90,Sheet1!$B:$E,4,0)</f>
        <v>Hải Dương</v>
      </c>
      <c r="G90" s="6" t="s">
        <v>536</v>
      </c>
      <c r="H90" s="6">
        <v>7.02</v>
      </c>
      <c r="I90" s="5" t="str">
        <f t="shared" si="1"/>
        <v>khá</v>
      </c>
      <c r="M90" s="6"/>
    </row>
    <row r="91" spans="1:13" ht="19.5" customHeight="1" thickBot="1">
      <c r="A91" s="1">
        <v>90</v>
      </c>
      <c r="B91" s="6">
        <v>211020139</v>
      </c>
      <c r="C91" s="5" t="s">
        <v>559</v>
      </c>
      <c r="D91" s="24">
        <f>VLOOKUP(B91,Sheet1!$B:$D,3,0)</f>
        <v>33793</v>
      </c>
      <c r="E91" s="5" t="s">
        <v>29</v>
      </c>
      <c r="F91" s="7" t="str">
        <f>VLOOKUP(B91,Sheet1!$B:$E,4,0)</f>
        <v>Hải Dương</v>
      </c>
      <c r="G91" s="6" t="s">
        <v>536</v>
      </c>
      <c r="H91" s="6">
        <v>7.81</v>
      </c>
      <c r="I91" s="5" t="str">
        <f t="shared" si="1"/>
        <v>khá</v>
      </c>
      <c r="M91" s="6"/>
    </row>
    <row r="92" spans="1:13" ht="19.5" customHeight="1" thickBot="1">
      <c r="A92" s="4">
        <v>91</v>
      </c>
      <c r="B92" s="6">
        <v>211020146</v>
      </c>
      <c r="C92" s="5" t="s">
        <v>159</v>
      </c>
      <c r="D92" s="24">
        <f>VLOOKUP(B92,Sheet1!$B:$D,3,0)</f>
        <v>33666</v>
      </c>
      <c r="E92" s="5" t="s">
        <v>29</v>
      </c>
      <c r="F92" s="7" t="str">
        <f>VLOOKUP(B92,Sheet1!$B:$E,4,0)</f>
        <v>Hải Dương</v>
      </c>
      <c r="G92" s="6" t="s">
        <v>536</v>
      </c>
      <c r="H92" s="6">
        <v>7.13</v>
      </c>
      <c r="I92" s="5" t="str">
        <f t="shared" si="1"/>
        <v>khá</v>
      </c>
      <c r="M92" s="6"/>
    </row>
    <row r="93" spans="1:13" ht="19.5" customHeight="1" thickBot="1">
      <c r="A93" s="1">
        <v>92</v>
      </c>
      <c r="B93" s="6">
        <v>211020147</v>
      </c>
      <c r="C93" s="5" t="s">
        <v>560</v>
      </c>
      <c r="D93" s="24">
        <f>VLOOKUP(B93,Sheet1!$B:$D,3,0)</f>
        <v>33526</v>
      </c>
      <c r="E93" s="5" t="s">
        <v>29</v>
      </c>
      <c r="F93" s="7" t="str">
        <f>VLOOKUP(B93,Sheet1!$B:$E,4,0)</f>
        <v>Hải Dương</v>
      </c>
      <c r="G93" s="6" t="s">
        <v>536</v>
      </c>
      <c r="H93" s="6">
        <v>7.49</v>
      </c>
      <c r="I93" s="5" t="str">
        <f t="shared" si="1"/>
        <v>khá</v>
      </c>
      <c r="M93" s="6"/>
    </row>
    <row r="94" spans="1:13" ht="19.5" customHeight="1" thickBot="1">
      <c r="A94" s="4">
        <v>93</v>
      </c>
      <c r="B94" s="6">
        <v>211020148</v>
      </c>
      <c r="C94" s="5" t="s">
        <v>561</v>
      </c>
      <c r="D94" s="24">
        <f>VLOOKUP(B94,Sheet1!$B:$D,3,0)</f>
        <v>33636</v>
      </c>
      <c r="E94" s="5" t="s">
        <v>29</v>
      </c>
      <c r="F94" s="7" t="str">
        <f>VLOOKUP(B94,Sheet1!$B:$E,4,0)</f>
        <v>Hải Dương</v>
      </c>
      <c r="G94" s="6" t="s">
        <v>536</v>
      </c>
      <c r="H94" s="6">
        <v>6.98</v>
      </c>
      <c r="I94" s="5" t="str">
        <f t="shared" si="1"/>
        <v>TB khá</v>
      </c>
      <c r="M94" s="6"/>
    </row>
    <row r="95" spans="1:13" s="11" customFormat="1" ht="19.5" customHeight="1" thickBot="1">
      <c r="A95" s="1">
        <v>94</v>
      </c>
      <c r="B95" s="10">
        <v>211020149</v>
      </c>
      <c r="C95" s="9" t="s">
        <v>911</v>
      </c>
      <c r="D95" s="52">
        <f>VLOOKUP(B95,Sheet1!$B:$D,3,0)</f>
        <v>33940</v>
      </c>
      <c r="E95" s="9" t="s">
        <v>29</v>
      </c>
      <c r="F95" s="53" t="str">
        <f>VLOOKUP(B95,Sheet1!$B:$E,4,0)</f>
        <v>Bắc Giang</v>
      </c>
      <c r="G95" s="10" t="s">
        <v>536</v>
      </c>
      <c r="H95" s="10">
        <v>7.26</v>
      </c>
      <c r="I95" s="9" t="str">
        <f t="shared" si="1"/>
        <v>khá</v>
      </c>
      <c r="J95" s="11" t="s">
        <v>912</v>
      </c>
      <c r="M95" s="10"/>
    </row>
    <row r="96" spans="1:13" ht="19.5" customHeight="1" thickBot="1">
      <c r="A96" s="4">
        <v>95</v>
      </c>
      <c r="B96" s="6">
        <v>211020151</v>
      </c>
      <c r="C96" s="5" t="s">
        <v>563</v>
      </c>
      <c r="D96" s="24">
        <f>VLOOKUP(B96,Sheet1!$B:$D,3,0)</f>
        <v>33844</v>
      </c>
      <c r="E96" s="5" t="s">
        <v>29</v>
      </c>
      <c r="F96" s="7" t="str">
        <f>VLOOKUP(B96,Sheet1!$B:$E,4,0)</f>
        <v>Thanh Hóa</v>
      </c>
      <c r="G96" s="6" t="s">
        <v>536</v>
      </c>
      <c r="H96" s="6">
        <v>6.88</v>
      </c>
      <c r="I96" s="5" t="str">
        <f t="shared" si="1"/>
        <v>TB khá</v>
      </c>
      <c r="M96" s="6"/>
    </row>
    <row r="97" spans="1:13" ht="19.5" customHeight="1" thickBot="1">
      <c r="A97" s="1">
        <v>96</v>
      </c>
      <c r="B97" s="6">
        <v>211020153</v>
      </c>
      <c r="C97" s="5" t="s">
        <v>564</v>
      </c>
      <c r="D97" s="24">
        <f>VLOOKUP(B97,Sheet1!$B:$D,3,0)</f>
        <v>33924</v>
      </c>
      <c r="E97" s="5" t="s">
        <v>29</v>
      </c>
      <c r="F97" s="7" t="str">
        <f>VLOOKUP(B97,Sheet1!$B:$E,4,0)</f>
        <v>Hải Dương</v>
      </c>
      <c r="G97" s="6" t="s">
        <v>536</v>
      </c>
      <c r="H97" s="6">
        <v>7.13</v>
      </c>
      <c r="I97" s="5" t="str">
        <f t="shared" si="1"/>
        <v>khá</v>
      </c>
      <c r="M97" s="6"/>
    </row>
    <row r="98" spans="1:13" ht="19.5" customHeight="1" thickBot="1">
      <c r="A98" s="4">
        <v>97</v>
      </c>
      <c r="B98" s="6">
        <v>211020155</v>
      </c>
      <c r="C98" s="5" t="s">
        <v>565</v>
      </c>
      <c r="D98" s="24">
        <f>VLOOKUP(B98,Sheet1!$B:$D,3,0)</f>
        <v>33937</v>
      </c>
      <c r="E98" s="5" t="s">
        <v>29</v>
      </c>
      <c r="F98" s="7" t="str">
        <f>VLOOKUP(B98,Sheet1!$B:$E,4,0)</f>
        <v>Hải Dương</v>
      </c>
      <c r="G98" s="6" t="s">
        <v>536</v>
      </c>
      <c r="H98" s="6">
        <v>7.38</v>
      </c>
      <c r="I98" s="5" t="str">
        <f t="shared" si="1"/>
        <v>khá</v>
      </c>
      <c r="M98" s="6"/>
    </row>
    <row r="99" spans="1:13" ht="19.5" customHeight="1" thickBot="1">
      <c r="A99" s="1">
        <v>98</v>
      </c>
      <c r="B99" s="6">
        <v>211020156</v>
      </c>
      <c r="C99" s="5" t="s">
        <v>566</v>
      </c>
      <c r="D99" s="24">
        <f>VLOOKUP(B99,Sheet1!$B:$D,3,0)</f>
        <v>33300</v>
      </c>
      <c r="E99" s="5" t="s">
        <v>29</v>
      </c>
      <c r="F99" s="7" t="str">
        <f>VLOOKUP(B99,Sheet1!$B:$E,4,0)</f>
        <v>Bắc Giang</v>
      </c>
      <c r="G99" s="6" t="s">
        <v>536</v>
      </c>
      <c r="H99" s="6">
        <v>6.89</v>
      </c>
      <c r="I99" s="5" t="str">
        <f t="shared" si="1"/>
        <v>TB khá</v>
      </c>
      <c r="M99" s="6"/>
    </row>
    <row r="100" spans="1:13" ht="19.5" customHeight="1" thickBot="1">
      <c r="A100" s="4">
        <v>99</v>
      </c>
      <c r="B100" s="6">
        <v>211020157</v>
      </c>
      <c r="C100" s="5" t="s">
        <v>567</v>
      </c>
      <c r="D100" s="24">
        <f>VLOOKUP(B100,Sheet1!$B:$D,3,0)</f>
        <v>33642</v>
      </c>
      <c r="E100" s="5" t="s">
        <v>29</v>
      </c>
      <c r="F100" s="7" t="str">
        <f>VLOOKUP(B100,Sheet1!$B:$E,4,0)</f>
        <v>Hưng Yên</v>
      </c>
      <c r="G100" s="6" t="s">
        <v>536</v>
      </c>
      <c r="H100" s="6">
        <v>7.07</v>
      </c>
      <c r="I100" s="5" t="str">
        <f t="shared" si="1"/>
        <v>khá</v>
      </c>
      <c r="M100" s="6"/>
    </row>
    <row r="101" spans="1:13" ht="19.5" customHeight="1" thickBot="1">
      <c r="A101" s="1">
        <v>100</v>
      </c>
      <c r="B101" s="6">
        <v>211020163</v>
      </c>
      <c r="C101" s="5" t="s">
        <v>568</v>
      </c>
      <c r="D101" s="24">
        <f>VLOOKUP(B101,Sheet1!$B:$D,3,0)</f>
        <v>33914</v>
      </c>
      <c r="E101" s="5" t="s">
        <v>29</v>
      </c>
      <c r="F101" s="7" t="str">
        <f>VLOOKUP(B101,Sheet1!$B:$E,4,0)</f>
        <v>Hải Dương</v>
      </c>
      <c r="G101" s="6" t="s">
        <v>536</v>
      </c>
      <c r="H101" s="6">
        <v>6.9</v>
      </c>
      <c r="I101" s="5" t="str">
        <f t="shared" si="1"/>
        <v>TB khá</v>
      </c>
      <c r="M101" s="6"/>
    </row>
    <row r="102" spans="1:13" ht="19.5" customHeight="1" thickBot="1">
      <c r="A102" s="4">
        <v>101</v>
      </c>
      <c r="B102" s="6">
        <v>211020165</v>
      </c>
      <c r="C102" s="5" t="s">
        <v>569</v>
      </c>
      <c r="D102" s="24">
        <f>VLOOKUP(B102,Sheet1!$B:$D,3,0)</f>
        <v>33521</v>
      </c>
      <c r="E102" s="5" t="s">
        <v>30</v>
      </c>
      <c r="F102" s="7" t="str">
        <f>VLOOKUP(B102,Sheet1!$B:$E,4,0)</f>
        <v>Hải Dương</v>
      </c>
      <c r="G102" s="6" t="s">
        <v>536</v>
      </c>
      <c r="H102" s="6">
        <v>7.13</v>
      </c>
      <c r="I102" s="5" t="str">
        <f t="shared" si="1"/>
        <v>khá</v>
      </c>
      <c r="M102" s="6"/>
    </row>
    <row r="103" spans="1:13" ht="19.5" customHeight="1" thickBot="1">
      <c r="A103" s="1">
        <v>102</v>
      </c>
      <c r="B103" s="6">
        <v>211020166</v>
      </c>
      <c r="C103" s="5" t="s">
        <v>570</v>
      </c>
      <c r="D103" s="24">
        <f>VLOOKUP(B103,Sheet1!$B:$D,3,0)</f>
        <v>33654</v>
      </c>
      <c r="E103" s="5" t="s">
        <v>29</v>
      </c>
      <c r="F103" s="7" t="str">
        <f>VLOOKUP(B103,Sheet1!$B:$E,4,0)</f>
        <v>Bắc Giang</v>
      </c>
      <c r="G103" s="6" t="s">
        <v>536</v>
      </c>
      <c r="H103" s="6">
        <v>6.58</v>
      </c>
      <c r="I103" s="5" t="str">
        <f t="shared" si="1"/>
        <v>TB khá</v>
      </c>
      <c r="M103" s="6"/>
    </row>
    <row r="104" spans="1:13" ht="19.5" customHeight="1" thickBot="1">
      <c r="A104" s="4">
        <v>103</v>
      </c>
      <c r="B104" s="6">
        <v>211020167</v>
      </c>
      <c r="C104" s="5" t="s">
        <v>571</v>
      </c>
      <c r="D104" s="24">
        <f>VLOOKUP(B104,Sheet1!$B:$D,3,0)</f>
        <v>33698</v>
      </c>
      <c r="E104" s="5" t="s">
        <v>29</v>
      </c>
      <c r="F104" s="7" t="str">
        <f>VLOOKUP(B104,Sheet1!$B:$E,4,0)</f>
        <v>Hưng Yên</v>
      </c>
      <c r="G104" s="6" t="s">
        <v>536</v>
      </c>
      <c r="H104" s="6">
        <v>6.55</v>
      </c>
      <c r="I104" s="5" t="str">
        <f t="shared" si="1"/>
        <v>TB khá</v>
      </c>
      <c r="M104" s="6"/>
    </row>
    <row r="105" spans="1:13" ht="19.5" customHeight="1" thickBot="1">
      <c r="A105" s="1">
        <v>104</v>
      </c>
      <c r="B105" s="6">
        <v>211020171</v>
      </c>
      <c r="C105" s="5" t="s">
        <v>167</v>
      </c>
      <c r="D105" s="24">
        <f>VLOOKUP(B105,Sheet1!$B:$D,3,0)</f>
        <v>33604</v>
      </c>
      <c r="E105" s="5" t="s">
        <v>29</v>
      </c>
      <c r="F105" s="7" t="str">
        <f>VLOOKUP(B105,Sheet1!$B:$E,4,0)</f>
        <v>Hải Dương</v>
      </c>
      <c r="G105" s="6" t="s">
        <v>536</v>
      </c>
      <c r="H105" s="6">
        <v>6.97</v>
      </c>
      <c r="I105" s="5" t="str">
        <f t="shared" si="1"/>
        <v>TB khá</v>
      </c>
      <c r="M105" s="6"/>
    </row>
    <row r="106" spans="1:13" ht="19.5" customHeight="1" thickBot="1">
      <c r="A106" s="4">
        <v>105</v>
      </c>
      <c r="B106" s="6">
        <v>211020180</v>
      </c>
      <c r="C106" s="5" t="s">
        <v>572</v>
      </c>
      <c r="D106" s="24">
        <f>VLOOKUP(B106,Sheet1!$B:$D,3,0)</f>
        <v>33950</v>
      </c>
      <c r="E106" s="5" t="s">
        <v>29</v>
      </c>
      <c r="F106" s="7" t="str">
        <f>VLOOKUP(B106,Sheet1!$B:$E,4,0)</f>
        <v>Bắc Giang</v>
      </c>
      <c r="G106" s="6" t="s">
        <v>536</v>
      </c>
      <c r="H106" s="6">
        <v>7.14</v>
      </c>
      <c r="I106" s="5" t="str">
        <f t="shared" si="1"/>
        <v>khá</v>
      </c>
      <c r="M106" s="6"/>
    </row>
    <row r="107" spans="1:13" ht="19.5" customHeight="1" thickBot="1">
      <c r="A107" s="1">
        <v>106</v>
      </c>
      <c r="B107" s="6">
        <v>211020181</v>
      </c>
      <c r="C107" s="5" t="s">
        <v>573</v>
      </c>
      <c r="D107" s="24">
        <f>VLOOKUP(B107,Sheet1!$B:$D,3,0)</f>
        <v>33917</v>
      </c>
      <c r="E107" s="5" t="s">
        <v>29</v>
      </c>
      <c r="F107" s="7" t="str">
        <f>VLOOKUP(B107,Sheet1!$B:$E,4,0)</f>
        <v>Hải Dương</v>
      </c>
      <c r="G107" s="6" t="s">
        <v>536</v>
      </c>
      <c r="H107" s="6">
        <v>6.55</v>
      </c>
      <c r="I107" s="5" t="str">
        <f t="shared" si="1"/>
        <v>TB khá</v>
      </c>
      <c r="M107" s="6"/>
    </row>
    <row r="108" spans="1:13" ht="19.5" customHeight="1" thickBot="1">
      <c r="A108" s="4">
        <v>107</v>
      </c>
      <c r="B108" s="6">
        <v>211020182</v>
      </c>
      <c r="C108" s="5" t="s">
        <v>573</v>
      </c>
      <c r="D108" s="24">
        <f>VLOOKUP(B108,Sheet1!$B:$D,3,0)</f>
        <v>33946</v>
      </c>
      <c r="E108" s="5" t="s">
        <v>29</v>
      </c>
      <c r="F108" s="7" t="str">
        <f>VLOOKUP(B108,Sheet1!$B:$E,4,0)</f>
        <v>Bắc Giang</v>
      </c>
      <c r="G108" s="6" t="s">
        <v>536</v>
      </c>
      <c r="H108" s="6">
        <v>7.03</v>
      </c>
      <c r="I108" s="5" t="str">
        <f t="shared" si="1"/>
        <v>khá</v>
      </c>
      <c r="M108" s="6"/>
    </row>
    <row r="109" spans="1:13" ht="19.5" customHeight="1" thickBot="1">
      <c r="A109" s="1">
        <v>108</v>
      </c>
      <c r="B109" s="6">
        <v>211020190</v>
      </c>
      <c r="C109" s="5" t="s">
        <v>454</v>
      </c>
      <c r="D109" s="24">
        <f>VLOOKUP(B109,Sheet1!$B:$D,3,0)</f>
        <v>33749</v>
      </c>
      <c r="E109" s="5" t="s">
        <v>29</v>
      </c>
      <c r="F109" s="7" t="str">
        <f>VLOOKUP(B109,Sheet1!$B:$E,4,0)</f>
        <v>Hà Nam</v>
      </c>
      <c r="G109" s="6" t="s">
        <v>536</v>
      </c>
      <c r="H109" s="6">
        <v>6.84</v>
      </c>
      <c r="I109" s="5" t="str">
        <f t="shared" si="1"/>
        <v>TB khá</v>
      </c>
      <c r="M109" s="6"/>
    </row>
    <row r="110" spans="1:13" ht="19.5" customHeight="1" thickBot="1">
      <c r="A110" s="4">
        <v>109</v>
      </c>
      <c r="B110" s="6">
        <v>211020201</v>
      </c>
      <c r="C110" s="5" t="s">
        <v>574</v>
      </c>
      <c r="D110" s="24">
        <f>VLOOKUP(B110,Sheet1!$B:$D,3,0)</f>
        <v>33604</v>
      </c>
      <c r="E110" s="5" t="s">
        <v>29</v>
      </c>
      <c r="F110" s="7" t="str">
        <f>VLOOKUP(B110,Sheet1!$B:$E,4,0)</f>
        <v>Thái Bình</v>
      </c>
      <c r="G110" s="6" t="s">
        <v>536</v>
      </c>
      <c r="H110" s="6">
        <v>7.61</v>
      </c>
      <c r="I110" s="5" t="str">
        <f t="shared" si="1"/>
        <v>khá</v>
      </c>
      <c r="M110" s="6"/>
    </row>
    <row r="111" spans="1:13" ht="19.5" customHeight="1" thickBot="1">
      <c r="A111" s="1">
        <v>110</v>
      </c>
      <c r="B111" s="6">
        <v>211020204</v>
      </c>
      <c r="C111" s="5" t="s">
        <v>575</v>
      </c>
      <c r="D111" s="24">
        <f>VLOOKUP(B111,Sheet1!$B:$D,3,0)</f>
        <v>33637</v>
      </c>
      <c r="E111" s="5" t="s">
        <v>29</v>
      </c>
      <c r="F111" s="7" t="str">
        <f>VLOOKUP(B111,Sheet1!$B:$E,4,0)</f>
        <v>Hải Dương</v>
      </c>
      <c r="G111" s="6" t="s">
        <v>536</v>
      </c>
      <c r="H111" s="6">
        <v>7.18</v>
      </c>
      <c r="I111" s="5" t="str">
        <f t="shared" si="1"/>
        <v>khá</v>
      </c>
      <c r="M111" s="6"/>
    </row>
    <row r="112" spans="1:13" ht="19.5" customHeight="1" thickBot="1">
      <c r="A112" s="4">
        <v>111</v>
      </c>
      <c r="B112" s="6">
        <v>211020206</v>
      </c>
      <c r="C112" s="5" t="s">
        <v>576</v>
      </c>
      <c r="D112" s="24">
        <f>VLOOKUP(B112,Sheet1!$B:$D,3,0)</f>
        <v>33922</v>
      </c>
      <c r="E112" s="5" t="s">
        <v>29</v>
      </c>
      <c r="F112" s="7" t="str">
        <f>VLOOKUP(B112,Sheet1!$B:$E,4,0)</f>
        <v>Hải Dương</v>
      </c>
      <c r="G112" s="6" t="s">
        <v>536</v>
      </c>
      <c r="H112" s="6">
        <v>6.59</v>
      </c>
      <c r="I112" s="5" t="str">
        <f t="shared" si="1"/>
        <v>TB khá</v>
      </c>
      <c r="M112" s="6"/>
    </row>
    <row r="113" spans="1:13" ht="19.5" customHeight="1" thickBot="1">
      <c r="A113" s="1">
        <v>112</v>
      </c>
      <c r="B113" s="6">
        <v>211020210</v>
      </c>
      <c r="C113" s="5" t="s">
        <v>577</v>
      </c>
      <c r="D113" s="24">
        <f>VLOOKUP(B113,Sheet1!$B:$D,3,0)</f>
        <v>33754</v>
      </c>
      <c r="E113" s="5" t="s">
        <v>29</v>
      </c>
      <c r="F113" s="7" t="str">
        <f>VLOOKUP(B113,Sheet1!$B:$E,4,0)</f>
        <v>TP Hà Nội </v>
      </c>
      <c r="G113" s="6" t="s">
        <v>536</v>
      </c>
      <c r="H113" s="6">
        <v>7.58</v>
      </c>
      <c r="I113" s="5" t="str">
        <f t="shared" si="1"/>
        <v>khá</v>
      </c>
      <c r="M113" s="6"/>
    </row>
    <row r="114" spans="1:13" ht="19.5" customHeight="1" thickBot="1">
      <c r="A114" s="4">
        <v>113</v>
      </c>
      <c r="B114" s="6">
        <v>211020220</v>
      </c>
      <c r="C114" s="5" t="s">
        <v>458</v>
      </c>
      <c r="D114" s="24">
        <f>VLOOKUP(B114,Sheet1!$B:$D,3,0)</f>
        <v>33621</v>
      </c>
      <c r="E114" s="5" t="s">
        <v>29</v>
      </c>
      <c r="F114" s="7" t="str">
        <f>VLOOKUP(B114,Sheet1!$B:$E,4,0)</f>
        <v>Hải Dương</v>
      </c>
      <c r="G114" s="6" t="s">
        <v>536</v>
      </c>
      <c r="H114" s="6">
        <v>6.51</v>
      </c>
      <c r="I114" s="5" t="str">
        <f t="shared" si="1"/>
        <v>TB khá</v>
      </c>
      <c r="M114" s="6"/>
    </row>
    <row r="115" spans="1:13" ht="19.5" customHeight="1" thickBot="1">
      <c r="A115" s="1">
        <v>114</v>
      </c>
      <c r="B115" s="6">
        <v>211020222</v>
      </c>
      <c r="C115" s="5" t="s">
        <v>578</v>
      </c>
      <c r="D115" s="24">
        <f>VLOOKUP(B115,Sheet1!$B:$D,3,0)</f>
        <v>33768</v>
      </c>
      <c r="E115" s="5" t="s">
        <v>29</v>
      </c>
      <c r="F115" s="7" t="str">
        <f>VLOOKUP(B115,Sheet1!$B:$E,4,0)</f>
        <v>Hải Dương</v>
      </c>
      <c r="G115" s="6" t="s">
        <v>536</v>
      </c>
      <c r="H115" s="6">
        <v>7.26</v>
      </c>
      <c r="I115" s="5" t="str">
        <f t="shared" si="1"/>
        <v>khá</v>
      </c>
      <c r="M115" s="6"/>
    </row>
    <row r="116" spans="1:13" ht="19.5" customHeight="1" thickBot="1">
      <c r="A116" s="4">
        <v>115</v>
      </c>
      <c r="B116" s="6">
        <v>211020223</v>
      </c>
      <c r="C116" s="5" t="s">
        <v>579</v>
      </c>
      <c r="D116" s="24">
        <f>VLOOKUP(B116,Sheet1!$B:$D,3,0)</f>
        <v>33905</v>
      </c>
      <c r="E116" s="5" t="s">
        <v>29</v>
      </c>
      <c r="F116" s="7" t="str">
        <f>VLOOKUP(B116,Sheet1!$B:$E,4,0)</f>
        <v>Hà Nam</v>
      </c>
      <c r="G116" s="6" t="s">
        <v>536</v>
      </c>
      <c r="H116" s="6">
        <v>7.01</v>
      </c>
      <c r="I116" s="5" t="str">
        <f t="shared" si="1"/>
        <v>khá</v>
      </c>
      <c r="M116" s="6"/>
    </row>
    <row r="117" spans="1:13" ht="19.5" customHeight="1" thickBot="1">
      <c r="A117" s="1">
        <v>116</v>
      </c>
      <c r="B117" s="6">
        <v>211020226</v>
      </c>
      <c r="C117" s="5" t="s">
        <v>580</v>
      </c>
      <c r="D117" s="24">
        <f>VLOOKUP(B117,Sheet1!$B:$D,3,0)</f>
        <v>33770</v>
      </c>
      <c r="E117" s="5" t="s">
        <v>29</v>
      </c>
      <c r="F117" s="7" t="str">
        <f>VLOOKUP(B117,Sheet1!$B:$E,4,0)</f>
        <v>Thái Bình</v>
      </c>
      <c r="G117" s="6" t="s">
        <v>536</v>
      </c>
      <c r="H117" s="6">
        <v>7.28</v>
      </c>
      <c r="I117" s="5" t="str">
        <f t="shared" si="1"/>
        <v>khá</v>
      </c>
      <c r="M117" s="6"/>
    </row>
    <row r="118" spans="1:13" ht="19.5" customHeight="1" thickBot="1">
      <c r="A118" s="4">
        <v>117</v>
      </c>
      <c r="B118" s="6">
        <v>211020235</v>
      </c>
      <c r="C118" s="5" t="s">
        <v>581</v>
      </c>
      <c r="D118" s="24">
        <f>VLOOKUP(B118,Sheet1!$B:$D,3,0)</f>
        <v>33265</v>
      </c>
      <c r="E118" s="5" t="s">
        <v>29</v>
      </c>
      <c r="F118" s="7" t="str">
        <f>VLOOKUP(B118,Sheet1!$B:$E,4,0)</f>
        <v>Bắc Giang</v>
      </c>
      <c r="G118" s="6" t="s">
        <v>536</v>
      </c>
      <c r="H118" s="6">
        <v>7.19</v>
      </c>
      <c r="I118" s="5" t="str">
        <f t="shared" si="1"/>
        <v>khá</v>
      </c>
      <c r="M118" s="6"/>
    </row>
    <row r="119" spans="1:13" ht="19.5" customHeight="1" thickBot="1">
      <c r="A119" s="1">
        <v>118</v>
      </c>
      <c r="B119" s="6">
        <v>211020236</v>
      </c>
      <c r="C119" s="5" t="s">
        <v>582</v>
      </c>
      <c r="D119" s="24">
        <f>VLOOKUP(B119,Sheet1!$B:$D,3,0)</f>
        <v>33662</v>
      </c>
      <c r="E119" s="5" t="s">
        <v>29</v>
      </c>
      <c r="F119" s="7" t="str">
        <f>VLOOKUP(B119,Sheet1!$B:$E,4,0)</f>
        <v>Bắc Giang</v>
      </c>
      <c r="G119" s="6" t="s">
        <v>536</v>
      </c>
      <c r="H119" s="6">
        <v>7.12</v>
      </c>
      <c r="I119" s="5" t="str">
        <f t="shared" si="1"/>
        <v>khá</v>
      </c>
      <c r="M119" s="6"/>
    </row>
    <row r="120" spans="1:13" ht="19.5" customHeight="1" thickBot="1">
      <c r="A120" s="4">
        <v>119</v>
      </c>
      <c r="B120" s="6">
        <v>211020238</v>
      </c>
      <c r="C120" s="5" t="s">
        <v>404</v>
      </c>
      <c r="D120" s="24">
        <f>VLOOKUP(B120,Sheet1!$B:$D,3,0)</f>
        <v>33966</v>
      </c>
      <c r="E120" s="5" t="s">
        <v>29</v>
      </c>
      <c r="F120" s="7" t="str">
        <f>VLOOKUP(B120,Sheet1!$B:$E,4,0)</f>
        <v>Bắc Ninh</v>
      </c>
      <c r="G120" s="6" t="s">
        <v>536</v>
      </c>
      <c r="H120" s="6">
        <v>6.88</v>
      </c>
      <c r="I120" s="5" t="str">
        <f t="shared" si="1"/>
        <v>TB khá</v>
      </c>
      <c r="M120" s="6"/>
    </row>
    <row r="121" spans="1:13" ht="19.5" customHeight="1" thickBot="1">
      <c r="A121" s="1">
        <v>120</v>
      </c>
      <c r="B121" s="6">
        <v>211020240</v>
      </c>
      <c r="C121" s="5" t="s">
        <v>583</v>
      </c>
      <c r="D121" s="24">
        <f>VLOOKUP(B121,Sheet1!$B:$D,3,0)</f>
        <v>33799</v>
      </c>
      <c r="E121" s="5" t="s">
        <v>29</v>
      </c>
      <c r="F121" s="7" t="str">
        <f>VLOOKUP(B121,Sheet1!$B:$E,4,0)</f>
        <v>Hải Dương</v>
      </c>
      <c r="G121" s="6" t="s">
        <v>536</v>
      </c>
      <c r="H121" s="6">
        <v>6.78</v>
      </c>
      <c r="I121" s="5" t="str">
        <f t="shared" si="1"/>
        <v>TB khá</v>
      </c>
      <c r="M121" s="6"/>
    </row>
    <row r="122" spans="1:13" ht="19.5" customHeight="1" thickBot="1">
      <c r="A122" s="4">
        <v>121</v>
      </c>
      <c r="B122" s="6">
        <v>211020241</v>
      </c>
      <c r="C122" s="5" t="s">
        <v>584</v>
      </c>
      <c r="D122" s="24">
        <f>VLOOKUP(B122,Sheet1!$B:$D,3,0)</f>
        <v>33422</v>
      </c>
      <c r="E122" s="5" t="s">
        <v>29</v>
      </c>
      <c r="F122" s="7" t="str">
        <f>VLOOKUP(B122,Sheet1!$B:$E,4,0)</f>
        <v>Hải Dương</v>
      </c>
      <c r="G122" s="6" t="s">
        <v>536</v>
      </c>
      <c r="H122" s="6">
        <v>7.11</v>
      </c>
      <c r="I122" s="5" t="str">
        <f t="shared" si="1"/>
        <v>khá</v>
      </c>
      <c r="M122" s="6"/>
    </row>
    <row r="123" spans="1:13" ht="19.5" customHeight="1" thickBot="1">
      <c r="A123" s="1">
        <v>122</v>
      </c>
      <c r="B123" s="6">
        <v>211020245</v>
      </c>
      <c r="C123" s="5" t="s">
        <v>585</v>
      </c>
      <c r="D123" s="24">
        <f>VLOOKUP(B123,Sheet1!$B:$D,3,0)</f>
        <v>33636</v>
      </c>
      <c r="E123" s="5" t="s">
        <v>29</v>
      </c>
      <c r="F123" s="7" t="str">
        <f>VLOOKUP(B123,Sheet1!$B:$E,4,0)</f>
        <v>Hải Dương</v>
      </c>
      <c r="G123" s="6" t="s">
        <v>536</v>
      </c>
      <c r="H123" s="6">
        <v>7.13</v>
      </c>
      <c r="I123" s="5" t="str">
        <f t="shared" si="1"/>
        <v>khá</v>
      </c>
      <c r="M123" s="6"/>
    </row>
    <row r="124" spans="1:13" ht="19.5" customHeight="1" thickBot="1">
      <c r="A124" s="4">
        <v>123</v>
      </c>
      <c r="B124" s="6">
        <v>211020250</v>
      </c>
      <c r="C124" s="5" t="s">
        <v>586</v>
      </c>
      <c r="D124" s="24">
        <f>VLOOKUP(B124,Sheet1!$B:$D,3,0)</f>
        <v>33817</v>
      </c>
      <c r="E124" s="5" t="s">
        <v>29</v>
      </c>
      <c r="F124" s="7" t="str">
        <f>VLOOKUP(B124,Sheet1!$B:$E,4,0)</f>
        <v>Hải Dương</v>
      </c>
      <c r="G124" s="6" t="s">
        <v>536</v>
      </c>
      <c r="H124" s="6">
        <v>7.17</v>
      </c>
      <c r="I124" s="5" t="str">
        <f t="shared" si="1"/>
        <v>khá</v>
      </c>
      <c r="M124" s="6"/>
    </row>
    <row r="125" spans="1:13" ht="19.5" customHeight="1" thickBot="1">
      <c r="A125" s="1">
        <v>124</v>
      </c>
      <c r="B125" s="6">
        <v>211020269</v>
      </c>
      <c r="C125" s="5" t="s">
        <v>587</v>
      </c>
      <c r="D125" s="24">
        <f>VLOOKUP(B125,Sheet1!$B:$D,3,0)</f>
        <v>33820</v>
      </c>
      <c r="E125" s="5" t="s">
        <v>29</v>
      </c>
      <c r="F125" s="7" t="str">
        <f>VLOOKUP(B125,Sheet1!$B:$E,4,0)</f>
        <v>Hưng Yên</v>
      </c>
      <c r="G125" s="6" t="s">
        <v>536</v>
      </c>
      <c r="H125" s="6">
        <v>6.73</v>
      </c>
      <c r="I125" s="5" t="str">
        <f t="shared" si="1"/>
        <v>TB khá</v>
      </c>
      <c r="M125" s="6"/>
    </row>
    <row r="126" spans="1:13" ht="19.5" customHeight="1" thickBot="1">
      <c r="A126" s="4">
        <v>125</v>
      </c>
      <c r="B126" s="6">
        <v>211020270</v>
      </c>
      <c r="C126" s="5" t="s">
        <v>276</v>
      </c>
      <c r="D126" s="24">
        <f>VLOOKUP(B126,Sheet1!$B:$D,3,0)</f>
        <v>33884</v>
      </c>
      <c r="E126" s="5" t="s">
        <v>29</v>
      </c>
      <c r="F126" s="7" t="str">
        <f>VLOOKUP(B126,Sheet1!$B:$E,4,0)</f>
        <v>Hải Dương</v>
      </c>
      <c r="G126" s="6" t="s">
        <v>536</v>
      </c>
      <c r="H126" s="6">
        <v>7.06</v>
      </c>
      <c r="I126" s="5" t="str">
        <f t="shared" si="1"/>
        <v>khá</v>
      </c>
      <c r="M126" s="6"/>
    </row>
    <row r="127" spans="1:13" ht="19.5" customHeight="1" thickBot="1">
      <c r="A127" s="1">
        <v>126</v>
      </c>
      <c r="B127" s="6">
        <v>211020273</v>
      </c>
      <c r="C127" s="5" t="s">
        <v>588</v>
      </c>
      <c r="D127" s="24">
        <f>VLOOKUP(B127,Sheet1!$B:$D,3,0)</f>
        <v>33935</v>
      </c>
      <c r="E127" s="5" t="s">
        <v>29</v>
      </c>
      <c r="F127" s="7" t="str">
        <f>VLOOKUP(B127,Sheet1!$B:$E,4,0)</f>
        <v>Hải Dương</v>
      </c>
      <c r="G127" s="6" t="s">
        <v>536</v>
      </c>
      <c r="H127" s="6">
        <v>6.88</v>
      </c>
      <c r="I127" s="5" t="str">
        <f t="shared" si="1"/>
        <v>TB khá</v>
      </c>
      <c r="M127" s="6"/>
    </row>
    <row r="128" spans="1:13" ht="19.5" customHeight="1" thickBot="1">
      <c r="A128" s="4">
        <v>127</v>
      </c>
      <c r="B128" s="6">
        <v>211020274</v>
      </c>
      <c r="C128" s="5" t="s">
        <v>589</v>
      </c>
      <c r="D128" s="24">
        <f>VLOOKUP(B128,Sheet1!$B:$D,3,0)</f>
        <v>33502</v>
      </c>
      <c r="E128" s="5" t="s">
        <v>29</v>
      </c>
      <c r="F128" s="7" t="str">
        <f>VLOOKUP(B128,Sheet1!$B:$E,4,0)</f>
        <v>Hải Dương</v>
      </c>
      <c r="G128" s="6" t="s">
        <v>536</v>
      </c>
      <c r="H128" s="6">
        <v>7.26</v>
      </c>
      <c r="I128" s="5" t="str">
        <f aca="true" t="shared" si="2" ref="I128:I191">IF(AND(H128&gt;=5,H128&lt;6)," trung bình",IF(AND(H128&gt;=6,H128&lt;7),"TB khá",IF(AND(H128&gt;=7,H128&lt;8),"khá",IF(H128&gt;=8,"giỏi","yếu"))))</f>
        <v>khá</v>
      </c>
      <c r="M128" s="6"/>
    </row>
    <row r="129" spans="1:13" ht="19.5" customHeight="1" thickBot="1">
      <c r="A129" s="1">
        <v>128</v>
      </c>
      <c r="B129" s="6">
        <v>211020277</v>
      </c>
      <c r="C129" s="5" t="s">
        <v>590</v>
      </c>
      <c r="D129" s="24">
        <f>VLOOKUP(B129,Sheet1!$B:$D,3,0)</f>
        <v>33698</v>
      </c>
      <c r="E129" s="5" t="s">
        <v>29</v>
      </c>
      <c r="F129" s="7" t="str">
        <f>VLOOKUP(B129,Sheet1!$B:$E,4,0)</f>
        <v>Nam Định</v>
      </c>
      <c r="G129" s="6" t="s">
        <v>536</v>
      </c>
      <c r="H129" s="6">
        <v>6.69</v>
      </c>
      <c r="I129" s="5" t="str">
        <f t="shared" si="2"/>
        <v>TB khá</v>
      </c>
      <c r="M129" s="6"/>
    </row>
    <row r="130" spans="1:13" ht="19.5" customHeight="1" thickBot="1">
      <c r="A130" s="4">
        <v>129</v>
      </c>
      <c r="B130" s="6">
        <v>211020285</v>
      </c>
      <c r="C130" s="5" t="s">
        <v>591</v>
      </c>
      <c r="D130" s="24">
        <f>VLOOKUP(B130,Sheet1!$B:$D,3,0)</f>
        <v>33261</v>
      </c>
      <c r="E130" s="5" t="s">
        <v>29</v>
      </c>
      <c r="F130" s="7" t="str">
        <f>VLOOKUP(B130,Sheet1!$B:$E,4,0)</f>
        <v>Hải Dương</v>
      </c>
      <c r="G130" s="6" t="s">
        <v>536</v>
      </c>
      <c r="H130" s="6">
        <v>6.58</v>
      </c>
      <c r="I130" s="5" t="str">
        <f t="shared" si="2"/>
        <v>TB khá</v>
      </c>
      <c r="M130" s="6"/>
    </row>
    <row r="131" spans="1:13" ht="19.5" customHeight="1" thickBot="1">
      <c r="A131" s="1">
        <v>130</v>
      </c>
      <c r="B131" s="6">
        <v>211020292</v>
      </c>
      <c r="C131" s="5" t="s">
        <v>592</v>
      </c>
      <c r="D131" s="24">
        <f>VLOOKUP(B131,Sheet1!$B:$D,3,0)</f>
        <v>33701</v>
      </c>
      <c r="E131" s="5" t="s">
        <v>29</v>
      </c>
      <c r="F131" s="7" t="str">
        <f>VLOOKUP(B131,Sheet1!$B:$E,4,0)</f>
        <v>Tuyên Quang</v>
      </c>
      <c r="G131" s="6" t="s">
        <v>536</v>
      </c>
      <c r="H131" s="6">
        <v>7.39</v>
      </c>
      <c r="I131" s="5" t="str">
        <f t="shared" si="2"/>
        <v>khá</v>
      </c>
      <c r="M131" s="6"/>
    </row>
    <row r="132" spans="1:13" ht="19.5" customHeight="1" thickBot="1">
      <c r="A132" s="4">
        <v>131</v>
      </c>
      <c r="B132" s="6">
        <v>211020297</v>
      </c>
      <c r="C132" s="5" t="s">
        <v>593</v>
      </c>
      <c r="D132" s="24">
        <f>VLOOKUP(B132,Sheet1!$B:$D,3,0)</f>
        <v>33879</v>
      </c>
      <c r="E132" s="5" t="s">
        <v>29</v>
      </c>
      <c r="F132" s="7" t="str">
        <f>VLOOKUP(B132,Sheet1!$B:$E,4,0)</f>
        <v>Hưng Yên</v>
      </c>
      <c r="G132" s="6" t="s">
        <v>536</v>
      </c>
      <c r="H132" s="6">
        <v>6.84</v>
      </c>
      <c r="I132" s="5" t="str">
        <f t="shared" si="2"/>
        <v>TB khá</v>
      </c>
      <c r="M132" s="6"/>
    </row>
    <row r="133" spans="1:13" ht="19.5" customHeight="1" thickBot="1">
      <c r="A133" s="1">
        <v>132</v>
      </c>
      <c r="B133" s="6">
        <v>211020313</v>
      </c>
      <c r="C133" s="5" t="s">
        <v>594</v>
      </c>
      <c r="D133" s="24">
        <f>VLOOKUP(B133,Sheet1!$B:$D,3,0)</f>
        <v>33630</v>
      </c>
      <c r="E133" s="5" t="s">
        <v>30</v>
      </c>
      <c r="F133" s="7" t="str">
        <f>VLOOKUP(B133,Sheet1!$B:$E,4,0)</f>
        <v>Bắc Giang</v>
      </c>
      <c r="G133" s="6" t="s">
        <v>536</v>
      </c>
      <c r="H133" s="6">
        <v>6.42</v>
      </c>
      <c r="I133" s="5" t="str">
        <f t="shared" si="2"/>
        <v>TB khá</v>
      </c>
      <c r="M133" s="6"/>
    </row>
    <row r="134" spans="1:13" ht="19.5" customHeight="1" thickBot="1">
      <c r="A134" s="4">
        <v>133</v>
      </c>
      <c r="B134" s="6">
        <v>211020314</v>
      </c>
      <c r="C134" s="5" t="s">
        <v>595</v>
      </c>
      <c r="D134" s="24">
        <f>VLOOKUP(B134,Sheet1!$B:$D,3,0)</f>
        <v>33924</v>
      </c>
      <c r="E134" s="5" t="s">
        <v>29</v>
      </c>
      <c r="F134" s="7" t="str">
        <f>VLOOKUP(B134,Sheet1!$B:$E,4,0)</f>
        <v>Hưng Yên</v>
      </c>
      <c r="G134" s="6" t="s">
        <v>536</v>
      </c>
      <c r="H134" s="6">
        <v>6.53</v>
      </c>
      <c r="I134" s="5" t="str">
        <f t="shared" si="2"/>
        <v>TB khá</v>
      </c>
      <c r="M134" s="6"/>
    </row>
    <row r="135" spans="1:13" ht="19.5" customHeight="1" thickBot="1">
      <c r="A135" s="1">
        <v>134</v>
      </c>
      <c r="B135" s="6">
        <v>211020317</v>
      </c>
      <c r="C135" s="5" t="s">
        <v>596</v>
      </c>
      <c r="D135" s="24">
        <f>VLOOKUP(B135,Sheet1!$B:$D,3,0)</f>
        <v>33566</v>
      </c>
      <c r="E135" s="5" t="s">
        <v>29</v>
      </c>
      <c r="F135" s="7" t="str">
        <f>VLOOKUP(B135,Sheet1!$B:$E,4,0)</f>
        <v>Hải Dương</v>
      </c>
      <c r="G135" s="6" t="s">
        <v>536</v>
      </c>
      <c r="H135" s="6">
        <v>7.2</v>
      </c>
      <c r="I135" s="5" t="str">
        <f t="shared" si="2"/>
        <v>khá</v>
      </c>
      <c r="M135" s="6"/>
    </row>
    <row r="136" spans="1:13" ht="19.5" customHeight="1" thickBot="1">
      <c r="A136" s="4">
        <v>135</v>
      </c>
      <c r="B136" s="6">
        <v>211020321</v>
      </c>
      <c r="C136" s="5" t="s">
        <v>597</v>
      </c>
      <c r="D136" s="24">
        <f>VLOOKUP(B136,Sheet1!$B:$D,3,0)</f>
        <v>33316</v>
      </c>
      <c r="E136" s="5" t="s">
        <v>29</v>
      </c>
      <c r="F136" s="7" t="str">
        <f>VLOOKUP(B136,Sheet1!$B:$E,4,0)</f>
        <v>Hải Dương</v>
      </c>
      <c r="G136" s="6" t="s">
        <v>536</v>
      </c>
      <c r="H136" s="6">
        <v>6.29</v>
      </c>
      <c r="I136" s="5" t="str">
        <f t="shared" si="2"/>
        <v>TB khá</v>
      </c>
      <c r="M136" s="6"/>
    </row>
    <row r="137" spans="1:13" ht="19.5" customHeight="1" thickBot="1">
      <c r="A137" s="1">
        <v>136</v>
      </c>
      <c r="B137" s="8">
        <v>211020322</v>
      </c>
      <c r="C137" s="7" t="s">
        <v>598</v>
      </c>
      <c r="D137" s="24">
        <f>VLOOKUP(B137,Sheet1!$B:$D,3,0)</f>
        <v>33743</v>
      </c>
      <c r="E137" s="7" t="s">
        <v>29</v>
      </c>
      <c r="F137" s="7" t="str">
        <f>VLOOKUP(B137,Sheet1!$B:$E,4,0)</f>
        <v>Thái Bình</v>
      </c>
      <c r="G137" s="8" t="s">
        <v>536</v>
      </c>
      <c r="H137" s="8">
        <v>7.21</v>
      </c>
      <c r="I137" s="5" t="str">
        <f t="shared" si="2"/>
        <v>khá</v>
      </c>
      <c r="M137" s="60"/>
    </row>
    <row r="138" spans="1:13" ht="19.5" customHeight="1" thickBot="1">
      <c r="A138" s="4">
        <v>137</v>
      </c>
      <c r="B138" s="8">
        <v>211020138</v>
      </c>
      <c r="C138" s="7" t="s">
        <v>506</v>
      </c>
      <c r="D138" s="24">
        <f>VLOOKUP(B138,Sheet1!$B:$D,3,0)</f>
        <v>33619</v>
      </c>
      <c r="E138" s="7" t="s">
        <v>29</v>
      </c>
      <c r="F138" s="7" t="str">
        <f>VLOOKUP(B138,Sheet1!$B:$E,4,0)</f>
        <v>Hải Dương</v>
      </c>
      <c r="G138" s="8" t="s">
        <v>652</v>
      </c>
      <c r="H138" s="8">
        <v>6.92</v>
      </c>
      <c r="I138" s="5" t="str">
        <f t="shared" si="2"/>
        <v>TB khá</v>
      </c>
      <c r="M138" s="8"/>
    </row>
    <row r="139" spans="1:13" ht="19.5" customHeight="1" thickBot="1">
      <c r="A139" s="1">
        <v>138</v>
      </c>
      <c r="B139" s="3">
        <v>211020014</v>
      </c>
      <c r="C139" s="2" t="s">
        <v>485</v>
      </c>
      <c r="D139" s="24">
        <f>VLOOKUP(B139,Sheet1!$B:$D,3,0)</f>
        <v>33613</v>
      </c>
      <c r="E139" s="2" t="s">
        <v>29</v>
      </c>
      <c r="F139" s="7" t="str">
        <f>VLOOKUP(B139,Sheet1!$B:$E,4,0)</f>
        <v>Hải Dương</v>
      </c>
      <c r="G139" s="8" t="s">
        <v>652</v>
      </c>
      <c r="H139" s="3">
        <v>6.81</v>
      </c>
      <c r="I139" s="2" t="str">
        <f t="shared" si="2"/>
        <v>TB khá</v>
      </c>
      <c r="M139" s="3"/>
    </row>
    <row r="140" spans="1:13" ht="19.5" customHeight="1" thickBot="1">
      <c r="A140" s="4">
        <v>139</v>
      </c>
      <c r="B140" s="6">
        <v>211020161</v>
      </c>
      <c r="C140" s="5" t="s">
        <v>509</v>
      </c>
      <c r="D140" s="24">
        <f>VLOOKUP(B140,Sheet1!$B:$D,3,0)</f>
        <v>33922</v>
      </c>
      <c r="E140" s="5" t="s">
        <v>29</v>
      </c>
      <c r="F140" s="7" t="str">
        <f>VLOOKUP(B140,Sheet1!$B:$E,4,0)</f>
        <v>Hải Dương</v>
      </c>
      <c r="G140" s="8" t="s">
        <v>652</v>
      </c>
      <c r="H140" s="6">
        <v>6.67</v>
      </c>
      <c r="I140" s="5" t="str">
        <f t="shared" si="2"/>
        <v>TB khá</v>
      </c>
      <c r="M140" s="6"/>
    </row>
    <row r="141" spans="1:13" ht="19.5" customHeight="1" thickBot="1">
      <c r="A141" s="1">
        <v>140</v>
      </c>
      <c r="B141" s="6">
        <v>211020184</v>
      </c>
      <c r="C141" s="5" t="s">
        <v>513</v>
      </c>
      <c r="D141" s="24">
        <f>VLOOKUP(B141,Sheet1!$B:$D,3,0)</f>
        <v>33899</v>
      </c>
      <c r="E141" s="5" t="s">
        <v>29</v>
      </c>
      <c r="F141" s="7" t="str">
        <f>VLOOKUP(B141,Sheet1!$B:$E,4,0)</f>
        <v>Hưng Yên</v>
      </c>
      <c r="G141" s="8" t="s">
        <v>652</v>
      </c>
      <c r="H141" s="6">
        <v>7.04</v>
      </c>
      <c r="I141" s="5" t="str">
        <f t="shared" si="2"/>
        <v>khá</v>
      </c>
      <c r="M141" s="6"/>
    </row>
    <row r="142" spans="1:13" ht="19.5" customHeight="1" thickBot="1">
      <c r="A142" s="4">
        <v>141</v>
      </c>
      <c r="B142" s="6">
        <v>211020310</v>
      </c>
      <c r="C142" s="5" t="s">
        <v>203</v>
      </c>
      <c r="D142" s="24">
        <f>VLOOKUP(B142,Sheet1!$B:$D,3,0)</f>
        <v>33863</v>
      </c>
      <c r="E142" s="5" t="s">
        <v>29</v>
      </c>
      <c r="F142" s="7" t="str">
        <f>VLOOKUP(B142,Sheet1!$B:$E,4,0)</f>
        <v>Hải Dương</v>
      </c>
      <c r="G142" s="8" t="s">
        <v>652</v>
      </c>
      <c r="H142" s="6">
        <v>7.44</v>
      </c>
      <c r="I142" s="5" t="str">
        <f t="shared" si="2"/>
        <v>khá</v>
      </c>
      <c r="M142" s="6"/>
    </row>
    <row r="143" spans="1:13" ht="19.5" customHeight="1" thickBot="1">
      <c r="A143" s="1">
        <v>142</v>
      </c>
      <c r="B143" s="6">
        <v>211020142</v>
      </c>
      <c r="C143" s="5" t="s">
        <v>507</v>
      </c>
      <c r="D143" s="24">
        <f>VLOOKUP(B143,Sheet1!$B:$D,3,0)</f>
        <v>33947</v>
      </c>
      <c r="E143" s="5" t="s">
        <v>29</v>
      </c>
      <c r="F143" s="7" t="str">
        <f>VLOOKUP(B143,Sheet1!$B:$E,4,0)</f>
        <v>Bắc Giang</v>
      </c>
      <c r="G143" s="8" t="s">
        <v>652</v>
      </c>
      <c r="H143" s="6">
        <v>7.5</v>
      </c>
      <c r="I143" s="5" t="str">
        <f t="shared" si="2"/>
        <v>khá</v>
      </c>
      <c r="M143" s="6"/>
    </row>
    <row r="144" spans="1:13" ht="19.5" customHeight="1" thickBot="1">
      <c r="A144" s="4">
        <v>143</v>
      </c>
      <c r="B144" s="6">
        <v>211020063</v>
      </c>
      <c r="C144" s="5" t="s">
        <v>493</v>
      </c>
      <c r="D144" s="24">
        <f>VLOOKUP(B144,Sheet1!$B:$D,3,0)</f>
        <v>33362</v>
      </c>
      <c r="E144" s="5" t="s">
        <v>29</v>
      </c>
      <c r="F144" s="7" t="str">
        <f>VLOOKUP(B144,Sheet1!$B:$E,4,0)</f>
        <v>Hải Dương</v>
      </c>
      <c r="G144" s="8" t="s">
        <v>652</v>
      </c>
      <c r="H144" s="6">
        <v>6.69</v>
      </c>
      <c r="I144" s="5" t="str">
        <f t="shared" si="2"/>
        <v>TB khá</v>
      </c>
      <c r="M144" s="6"/>
    </row>
    <row r="145" spans="1:13" ht="19.5" customHeight="1" thickBot="1">
      <c r="A145" s="1">
        <v>144</v>
      </c>
      <c r="B145" s="6">
        <v>211020286</v>
      </c>
      <c r="C145" s="5" t="s">
        <v>529</v>
      </c>
      <c r="D145" s="24">
        <f>VLOOKUP(B145,Sheet1!$B:$D,3,0)</f>
        <v>33810</v>
      </c>
      <c r="E145" s="5" t="s">
        <v>29</v>
      </c>
      <c r="F145" s="7" t="str">
        <f>VLOOKUP(B145,Sheet1!$B:$E,4,0)</f>
        <v>Hải Dương</v>
      </c>
      <c r="G145" s="8" t="s">
        <v>652</v>
      </c>
      <c r="H145" s="6">
        <v>6.88</v>
      </c>
      <c r="I145" s="5" t="str">
        <f t="shared" si="2"/>
        <v>TB khá</v>
      </c>
      <c r="M145" s="6"/>
    </row>
    <row r="146" spans="1:13" ht="19.5" customHeight="1" thickBot="1">
      <c r="A146" s="4">
        <v>145</v>
      </c>
      <c r="B146" s="6">
        <v>211020046</v>
      </c>
      <c r="C146" s="5" t="s">
        <v>490</v>
      </c>
      <c r="D146" s="24">
        <f>VLOOKUP(B146,Sheet1!$B:$D,3,0)</f>
        <v>33076</v>
      </c>
      <c r="E146" s="5" t="s">
        <v>30</v>
      </c>
      <c r="F146" s="7" t="str">
        <f>VLOOKUP(B146,Sheet1!$B:$E,4,0)</f>
        <v>Bắc Giang</v>
      </c>
      <c r="G146" s="8" t="s">
        <v>652</v>
      </c>
      <c r="H146" s="6">
        <v>6.28</v>
      </c>
      <c r="I146" s="5" t="str">
        <f t="shared" si="2"/>
        <v>TB khá</v>
      </c>
      <c r="M146" s="6"/>
    </row>
    <row r="147" spans="1:13" ht="19.5" customHeight="1" thickBot="1">
      <c r="A147" s="1">
        <v>146</v>
      </c>
      <c r="B147" s="6">
        <v>211020231</v>
      </c>
      <c r="C147" s="5" t="s">
        <v>518</v>
      </c>
      <c r="D147" s="24">
        <f>VLOOKUP(B147,Sheet1!$B:$D,3,0)</f>
        <v>33493</v>
      </c>
      <c r="E147" s="5" t="s">
        <v>29</v>
      </c>
      <c r="F147" s="7" t="str">
        <f>VLOOKUP(B147,Sheet1!$B:$E,4,0)</f>
        <v>Bắc Giang</v>
      </c>
      <c r="G147" s="8" t="s">
        <v>652</v>
      </c>
      <c r="H147" s="6">
        <v>6.51</v>
      </c>
      <c r="I147" s="5" t="str">
        <f t="shared" si="2"/>
        <v>TB khá</v>
      </c>
      <c r="M147" s="6"/>
    </row>
    <row r="148" spans="1:13" ht="19.5" customHeight="1" thickBot="1">
      <c r="A148" s="4">
        <v>147</v>
      </c>
      <c r="B148" s="6">
        <v>211020203</v>
      </c>
      <c r="C148" s="5" t="s">
        <v>516</v>
      </c>
      <c r="D148" s="24">
        <f>VLOOKUP(B148,Sheet1!$B:$D,3,0)</f>
        <v>33946</v>
      </c>
      <c r="E148" s="5" t="s">
        <v>29</v>
      </c>
      <c r="F148" s="7" t="str">
        <f>VLOOKUP(B148,Sheet1!$B:$E,4,0)</f>
        <v>Hải Dương</v>
      </c>
      <c r="G148" s="8" t="s">
        <v>652</v>
      </c>
      <c r="H148" s="6">
        <v>6.54</v>
      </c>
      <c r="I148" s="5" t="str">
        <f t="shared" si="2"/>
        <v>TB khá</v>
      </c>
      <c r="M148" s="6"/>
    </row>
    <row r="149" spans="1:13" ht="19.5" customHeight="1" thickBot="1">
      <c r="A149" s="1">
        <v>148</v>
      </c>
      <c r="B149" s="6">
        <v>211020030</v>
      </c>
      <c r="C149" s="5" t="s">
        <v>488</v>
      </c>
      <c r="D149" s="24">
        <f>VLOOKUP(B149,Sheet1!$B:$D,3,0)</f>
        <v>33452</v>
      </c>
      <c r="E149" s="5" t="s">
        <v>29</v>
      </c>
      <c r="F149" s="7" t="str">
        <f>VLOOKUP(B149,Sheet1!$B:$E,4,0)</f>
        <v>Hải Dương</v>
      </c>
      <c r="G149" s="8" t="s">
        <v>652</v>
      </c>
      <c r="H149" s="6">
        <v>7.05</v>
      </c>
      <c r="I149" s="5" t="str">
        <f t="shared" si="2"/>
        <v>khá</v>
      </c>
      <c r="M149" s="6"/>
    </row>
    <row r="150" spans="1:13" ht="19.5" customHeight="1" thickBot="1">
      <c r="A150" s="4">
        <v>149</v>
      </c>
      <c r="B150" s="6">
        <v>211020067</v>
      </c>
      <c r="C150" s="5" t="s">
        <v>494</v>
      </c>
      <c r="D150" s="24">
        <f>VLOOKUP(B150,Sheet1!$B:$D,3,0)</f>
        <v>33855</v>
      </c>
      <c r="E150" s="5" t="s">
        <v>29</v>
      </c>
      <c r="F150" s="7" t="str">
        <f>VLOOKUP(B150,Sheet1!$B:$E,4,0)</f>
        <v>Bắc Ninh</v>
      </c>
      <c r="G150" s="8" t="s">
        <v>652</v>
      </c>
      <c r="H150" s="6">
        <v>7.12</v>
      </c>
      <c r="I150" s="5" t="str">
        <f t="shared" si="2"/>
        <v>khá</v>
      </c>
      <c r="M150" s="6"/>
    </row>
    <row r="151" spans="1:13" ht="19.5" customHeight="1" thickBot="1">
      <c r="A151" s="1">
        <v>150</v>
      </c>
      <c r="B151" s="6">
        <v>211020258</v>
      </c>
      <c r="C151" s="5" t="s">
        <v>523</v>
      </c>
      <c r="D151" s="24">
        <f>VLOOKUP(B151,Sheet1!$B:$D,3,0)</f>
        <v>33730</v>
      </c>
      <c r="E151" s="5" t="s">
        <v>29</v>
      </c>
      <c r="F151" s="7" t="str">
        <f>VLOOKUP(B151,Sheet1!$B:$E,4,0)</f>
        <v>Bắc Giang</v>
      </c>
      <c r="G151" s="8" t="s">
        <v>652</v>
      </c>
      <c r="H151" s="6">
        <v>6.48</v>
      </c>
      <c r="I151" s="5" t="str">
        <f t="shared" si="2"/>
        <v>TB khá</v>
      </c>
      <c r="M151" s="6"/>
    </row>
    <row r="152" spans="1:13" ht="19.5" customHeight="1" thickBot="1">
      <c r="A152" s="4">
        <v>151</v>
      </c>
      <c r="B152" s="6">
        <v>211020304</v>
      </c>
      <c r="C152" s="5" t="s">
        <v>531</v>
      </c>
      <c r="D152" s="24">
        <f>VLOOKUP(B152,Sheet1!$B:$D,3,0)</f>
        <v>33963</v>
      </c>
      <c r="E152" s="5" t="s">
        <v>29</v>
      </c>
      <c r="F152" s="7" t="str">
        <f>VLOOKUP(B152,Sheet1!$B:$E,4,0)</f>
        <v>Bắc Giang</v>
      </c>
      <c r="G152" s="8" t="s">
        <v>652</v>
      </c>
      <c r="H152" s="6">
        <v>6.72</v>
      </c>
      <c r="I152" s="5" t="str">
        <f t="shared" si="2"/>
        <v>TB khá</v>
      </c>
      <c r="M152" s="6"/>
    </row>
    <row r="153" spans="1:13" ht="19.5" customHeight="1" thickBot="1">
      <c r="A153" s="1">
        <v>152</v>
      </c>
      <c r="B153" s="6">
        <v>211020169</v>
      </c>
      <c r="C153" s="5" t="s">
        <v>510</v>
      </c>
      <c r="D153" s="24">
        <f>VLOOKUP(B153,Sheet1!$B:$D,3,0)</f>
        <v>33946</v>
      </c>
      <c r="E153" s="5" t="s">
        <v>29</v>
      </c>
      <c r="F153" s="7" t="str">
        <f>VLOOKUP(B153,Sheet1!$B:$E,4,0)</f>
        <v>Hải Dương</v>
      </c>
      <c r="G153" s="8" t="s">
        <v>652</v>
      </c>
      <c r="H153" s="6">
        <v>6.98</v>
      </c>
      <c r="I153" s="5" t="str">
        <f t="shared" si="2"/>
        <v>TB khá</v>
      </c>
      <c r="M153" s="6"/>
    </row>
    <row r="154" spans="1:13" ht="19.5" customHeight="1" thickBot="1">
      <c r="A154" s="4">
        <v>153</v>
      </c>
      <c r="B154" s="6">
        <v>211020260</v>
      </c>
      <c r="C154" s="5" t="s">
        <v>524</v>
      </c>
      <c r="D154" s="24">
        <f>VLOOKUP(B154,Sheet1!$B:$D,3,0)</f>
        <v>33615</v>
      </c>
      <c r="E154" s="5" t="s">
        <v>29</v>
      </c>
      <c r="F154" s="7" t="str">
        <f>VLOOKUP(B154,Sheet1!$B:$E,4,0)</f>
        <v>Hải Dương</v>
      </c>
      <c r="G154" s="8" t="s">
        <v>652</v>
      </c>
      <c r="H154" s="6">
        <v>6.48</v>
      </c>
      <c r="I154" s="5" t="str">
        <f t="shared" si="2"/>
        <v>TB khá</v>
      </c>
      <c r="M154" s="6"/>
    </row>
    <row r="155" spans="1:13" ht="19.5" customHeight="1" thickBot="1">
      <c r="A155" s="1">
        <v>154</v>
      </c>
      <c r="B155" s="6">
        <v>211020284</v>
      </c>
      <c r="C155" s="5" t="s">
        <v>528</v>
      </c>
      <c r="D155" s="24">
        <f>VLOOKUP(B155,Sheet1!$B:$D,3,0)</f>
        <v>33776</v>
      </c>
      <c r="E155" s="5" t="s">
        <v>29</v>
      </c>
      <c r="F155" s="7" t="str">
        <f>VLOOKUP(B155,Sheet1!$B:$E,4,0)</f>
        <v>Thanh Hóa</v>
      </c>
      <c r="G155" s="8" t="s">
        <v>652</v>
      </c>
      <c r="H155" s="6">
        <v>7.08</v>
      </c>
      <c r="I155" s="5" t="str">
        <f t="shared" si="2"/>
        <v>khá</v>
      </c>
      <c r="M155" s="6"/>
    </row>
    <row r="156" spans="1:13" ht="19.5" customHeight="1" thickBot="1">
      <c r="A156" s="4">
        <v>155</v>
      </c>
      <c r="B156" s="6">
        <v>211020131</v>
      </c>
      <c r="C156" s="5" t="s">
        <v>503</v>
      </c>
      <c r="D156" s="24">
        <f>VLOOKUP(B156,Sheet1!$B:$D,3,0)</f>
        <v>33822</v>
      </c>
      <c r="E156" s="5" t="s">
        <v>29</v>
      </c>
      <c r="F156" s="7" t="str">
        <f>VLOOKUP(B156,Sheet1!$B:$E,4,0)</f>
        <v>Bắc Giang</v>
      </c>
      <c r="G156" s="8" t="s">
        <v>652</v>
      </c>
      <c r="H156" s="6">
        <v>7.08</v>
      </c>
      <c r="I156" s="5" t="str">
        <f t="shared" si="2"/>
        <v>khá</v>
      </c>
      <c r="M156" s="6"/>
    </row>
    <row r="157" spans="1:13" ht="19.5" customHeight="1" thickBot="1">
      <c r="A157" s="1">
        <v>156</v>
      </c>
      <c r="B157" s="6">
        <v>211020003</v>
      </c>
      <c r="C157" s="5" t="s">
        <v>482</v>
      </c>
      <c r="D157" s="24">
        <f>VLOOKUP(B157,Sheet1!$B:$D,3,0)</f>
        <v>33911</v>
      </c>
      <c r="E157" s="5" t="s">
        <v>29</v>
      </c>
      <c r="F157" s="7" t="str">
        <f>VLOOKUP(B157,Sheet1!$B:$E,4,0)</f>
        <v>Bắc Giang</v>
      </c>
      <c r="G157" s="8" t="s">
        <v>652</v>
      </c>
      <c r="H157" s="6">
        <v>6.89</v>
      </c>
      <c r="I157" s="5" t="str">
        <f t="shared" si="2"/>
        <v>TB khá</v>
      </c>
      <c r="M157" s="6"/>
    </row>
    <row r="158" spans="1:13" ht="19.5" customHeight="1" thickBot="1">
      <c r="A158" s="4">
        <v>157</v>
      </c>
      <c r="B158" s="6">
        <v>211020192</v>
      </c>
      <c r="C158" s="5" t="s">
        <v>514</v>
      </c>
      <c r="D158" s="24">
        <f>VLOOKUP(B158,Sheet1!$B:$D,3,0)</f>
        <v>33650</v>
      </c>
      <c r="E158" s="5" t="s">
        <v>29</v>
      </c>
      <c r="F158" s="7" t="str">
        <f>VLOOKUP(B158,Sheet1!$B:$E,4,0)</f>
        <v>Nam Định</v>
      </c>
      <c r="G158" s="8" t="s">
        <v>652</v>
      </c>
      <c r="H158" s="6">
        <v>6.91</v>
      </c>
      <c r="I158" s="5" t="str">
        <f t="shared" si="2"/>
        <v>TB khá</v>
      </c>
      <c r="M158" s="6"/>
    </row>
    <row r="159" spans="1:13" ht="19.5" customHeight="1" thickBot="1">
      <c r="A159" s="1">
        <v>158</v>
      </c>
      <c r="B159" s="6">
        <v>211020054</v>
      </c>
      <c r="C159" s="5" t="s">
        <v>491</v>
      </c>
      <c r="D159" s="24">
        <f>VLOOKUP(B159,Sheet1!$B:$D,3,0)</f>
        <v>33477</v>
      </c>
      <c r="E159" s="5" t="s">
        <v>29</v>
      </c>
      <c r="F159" s="7" t="str">
        <f>VLOOKUP(B159,Sheet1!$B:$E,4,0)</f>
        <v>Bắc Giang</v>
      </c>
      <c r="G159" s="8" t="s">
        <v>652</v>
      </c>
      <c r="H159" s="6">
        <v>7.01</v>
      </c>
      <c r="I159" s="5" t="str">
        <f t="shared" si="2"/>
        <v>khá</v>
      </c>
      <c r="M159" s="6"/>
    </row>
    <row r="160" spans="1:13" ht="19.5" customHeight="1" thickBot="1">
      <c r="A160" s="4">
        <v>159</v>
      </c>
      <c r="B160" s="6">
        <v>211020170</v>
      </c>
      <c r="C160" s="5" t="s">
        <v>511</v>
      </c>
      <c r="D160" s="24">
        <f>VLOOKUP(B160,Sheet1!$B:$D,3,0)</f>
        <v>33699</v>
      </c>
      <c r="E160" s="5" t="s">
        <v>29</v>
      </c>
      <c r="F160" s="7" t="str">
        <f>VLOOKUP(B160,Sheet1!$B:$E,4,0)</f>
        <v>Bắc Giang</v>
      </c>
      <c r="G160" s="8" t="s">
        <v>652</v>
      </c>
      <c r="H160" s="6">
        <v>7.36</v>
      </c>
      <c r="I160" s="5" t="str">
        <f t="shared" si="2"/>
        <v>khá</v>
      </c>
      <c r="M160" s="6"/>
    </row>
    <row r="161" spans="1:13" ht="19.5" customHeight="1" thickBot="1">
      <c r="A161" s="1">
        <v>160</v>
      </c>
      <c r="B161" s="6">
        <v>211020119</v>
      </c>
      <c r="C161" s="5" t="s">
        <v>501</v>
      </c>
      <c r="D161" s="24">
        <f>VLOOKUP(B161,Sheet1!$B:$D,3,0)</f>
        <v>33954</v>
      </c>
      <c r="E161" s="5" t="s">
        <v>29</v>
      </c>
      <c r="F161" s="7" t="str">
        <f>VLOOKUP(B161,Sheet1!$B:$E,4,0)</f>
        <v>Hải Dương</v>
      </c>
      <c r="G161" s="8" t="s">
        <v>652</v>
      </c>
      <c r="H161" s="6">
        <v>6.35</v>
      </c>
      <c r="I161" s="5" t="str">
        <f t="shared" si="2"/>
        <v>TB khá</v>
      </c>
      <c r="M161" s="6"/>
    </row>
    <row r="162" spans="1:13" ht="19.5" customHeight="1" thickBot="1">
      <c r="A162" s="4">
        <v>161</v>
      </c>
      <c r="B162" s="6">
        <v>211020006</v>
      </c>
      <c r="C162" s="5" t="s">
        <v>483</v>
      </c>
      <c r="D162" s="24">
        <f>VLOOKUP(B162,Sheet1!$B:$D,3,0)</f>
        <v>33656</v>
      </c>
      <c r="E162" s="5" t="s">
        <v>29</v>
      </c>
      <c r="F162" s="7" t="str">
        <f>VLOOKUP(B162,Sheet1!$B:$E,4,0)</f>
        <v>Thanh Hóa</v>
      </c>
      <c r="G162" s="8" t="s">
        <v>652</v>
      </c>
      <c r="H162" s="6">
        <v>7.69</v>
      </c>
      <c r="I162" s="5" t="str">
        <f t="shared" si="2"/>
        <v>khá</v>
      </c>
      <c r="M162" s="6"/>
    </row>
    <row r="163" spans="1:13" ht="19.5" customHeight="1" thickBot="1">
      <c r="A163" s="1">
        <v>162</v>
      </c>
      <c r="B163" s="6">
        <v>211020316</v>
      </c>
      <c r="C163" s="5" t="s">
        <v>532</v>
      </c>
      <c r="D163" s="24">
        <f>VLOOKUP(B163,Sheet1!$B:$D,3,0)</f>
        <v>33941</v>
      </c>
      <c r="E163" s="5" t="s">
        <v>29</v>
      </c>
      <c r="F163" s="7" t="str">
        <f>VLOOKUP(B163,Sheet1!$B:$E,4,0)</f>
        <v>Hải Dương</v>
      </c>
      <c r="G163" s="8" t="s">
        <v>652</v>
      </c>
      <c r="H163" s="6">
        <v>6.63</v>
      </c>
      <c r="I163" s="5" t="str">
        <f t="shared" si="2"/>
        <v>TB khá</v>
      </c>
      <c r="M163" s="6"/>
    </row>
    <row r="164" spans="1:13" ht="19.5" customHeight="1" thickBot="1">
      <c r="A164" s="4">
        <v>163</v>
      </c>
      <c r="B164" s="6">
        <v>211020091</v>
      </c>
      <c r="C164" s="5" t="s">
        <v>233</v>
      </c>
      <c r="D164" s="24">
        <f>VLOOKUP(B164,Sheet1!$B:$D,3,0)</f>
        <v>33916</v>
      </c>
      <c r="E164" s="5" t="s">
        <v>29</v>
      </c>
      <c r="F164" s="7" t="str">
        <f>VLOOKUP(B164,Sheet1!$B:$E,4,0)</f>
        <v>Nghệ An</v>
      </c>
      <c r="G164" s="8" t="s">
        <v>652</v>
      </c>
      <c r="H164" s="6">
        <v>7.11</v>
      </c>
      <c r="I164" s="5" t="str">
        <f t="shared" si="2"/>
        <v>khá</v>
      </c>
      <c r="M164" s="6"/>
    </row>
    <row r="165" spans="1:13" ht="19.5" customHeight="1" thickBot="1">
      <c r="A165" s="1">
        <v>164</v>
      </c>
      <c r="B165" s="6">
        <v>211020110</v>
      </c>
      <c r="C165" s="5" t="s">
        <v>308</v>
      </c>
      <c r="D165" s="24">
        <f>VLOOKUP(B165,Sheet1!$B:$D,3,0)</f>
        <v>33867</v>
      </c>
      <c r="E165" s="5" t="s">
        <v>29</v>
      </c>
      <c r="F165" s="7" t="str">
        <f>VLOOKUP(B165,Sheet1!$B:$E,4,0)</f>
        <v>Bắc Giang</v>
      </c>
      <c r="G165" s="8" t="s">
        <v>652</v>
      </c>
      <c r="H165" s="6">
        <v>6.73</v>
      </c>
      <c r="I165" s="5" t="str">
        <f t="shared" si="2"/>
        <v>TB khá</v>
      </c>
      <c r="M165" s="6"/>
    </row>
    <row r="166" spans="1:13" ht="19.5" customHeight="1" thickBot="1">
      <c r="A166" s="4">
        <v>165</v>
      </c>
      <c r="B166" s="6">
        <v>211020076</v>
      </c>
      <c r="C166" s="5" t="s">
        <v>293</v>
      </c>
      <c r="D166" s="24">
        <f>VLOOKUP(B166,Sheet1!$B:$D,3,0)</f>
        <v>33239</v>
      </c>
      <c r="E166" s="5" t="s">
        <v>29</v>
      </c>
      <c r="F166" s="7" t="str">
        <f>VLOOKUP(B166,Sheet1!$B:$E,4,0)</f>
        <v>Bắc Ninh</v>
      </c>
      <c r="G166" s="8" t="s">
        <v>652</v>
      </c>
      <c r="H166" s="6">
        <v>6.92</v>
      </c>
      <c r="I166" s="5" t="str">
        <f t="shared" si="2"/>
        <v>TB khá</v>
      </c>
      <c r="M166" s="6"/>
    </row>
    <row r="167" spans="1:13" ht="19.5" customHeight="1" thickBot="1">
      <c r="A167" s="1">
        <v>166</v>
      </c>
      <c r="B167" s="6">
        <v>211020122</v>
      </c>
      <c r="C167" s="5" t="s">
        <v>502</v>
      </c>
      <c r="D167" s="24">
        <f>VLOOKUP(B167,Sheet1!$B:$D,3,0)</f>
        <v>33769</v>
      </c>
      <c r="E167" s="5" t="s">
        <v>29</v>
      </c>
      <c r="F167" s="7" t="str">
        <f>VLOOKUP(B167,Sheet1!$B:$E,4,0)</f>
        <v>Bắc Ninh</v>
      </c>
      <c r="G167" s="8" t="s">
        <v>652</v>
      </c>
      <c r="H167" s="6">
        <v>6.73</v>
      </c>
      <c r="I167" s="5" t="str">
        <f t="shared" si="2"/>
        <v>TB khá</v>
      </c>
      <c r="M167" s="6"/>
    </row>
    <row r="168" spans="1:13" ht="19.5" customHeight="1" thickBot="1">
      <c r="A168" s="4">
        <v>167</v>
      </c>
      <c r="B168" s="6">
        <v>211020132</v>
      </c>
      <c r="C168" s="5" t="s">
        <v>504</v>
      </c>
      <c r="D168" s="24">
        <f>VLOOKUP(B168,Sheet1!$B:$D,3,0)</f>
        <v>33838</v>
      </c>
      <c r="E168" s="5" t="s">
        <v>29</v>
      </c>
      <c r="F168" s="7" t="str">
        <f>VLOOKUP(B168,Sheet1!$B:$E,4,0)</f>
        <v>Hưng Yên</v>
      </c>
      <c r="G168" s="8" t="s">
        <v>652</v>
      </c>
      <c r="H168" s="6">
        <v>7.14</v>
      </c>
      <c r="I168" s="5" t="str">
        <f t="shared" si="2"/>
        <v>khá</v>
      </c>
      <c r="M168" s="6"/>
    </row>
    <row r="169" spans="1:13" ht="19.5" customHeight="1" thickBot="1">
      <c r="A169" s="1">
        <v>168</v>
      </c>
      <c r="B169" s="6">
        <v>211020159</v>
      </c>
      <c r="C169" s="5" t="s">
        <v>508</v>
      </c>
      <c r="D169" s="24">
        <f>VLOOKUP(B169,Sheet1!$B:$D,3,0)</f>
        <v>33893</v>
      </c>
      <c r="E169" s="5" t="s">
        <v>29</v>
      </c>
      <c r="F169" s="7" t="str">
        <f>VLOOKUP(B169,Sheet1!$B:$E,4,0)</f>
        <v>Hưng Yên</v>
      </c>
      <c r="G169" s="8" t="s">
        <v>652</v>
      </c>
      <c r="H169" s="6">
        <v>7.09</v>
      </c>
      <c r="I169" s="5" t="str">
        <f t="shared" si="2"/>
        <v>khá</v>
      </c>
      <c r="M169" s="6"/>
    </row>
    <row r="170" spans="1:13" ht="19.5" customHeight="1" thickBot="1">
      <c r="A170" s="4">
        <v>169</v>
      </c>
      <c r="B170" s="6">
        <v>211020214</v>
      </c>
      <c r="C170" s="5" t="s">
        <v>517</v>
      </c>
      <c r="D170" s="24">
        <f>VLOOKUP(B170,Sheet1!$B:$D,3,0)</f>
        <v>33649</v>
      </c>
      <c r="E170" s="5" t="s">
        <v>29</v>
      </c>
      <c r="F170" s="7" t="str">
        <f>VLOOKUP(B170,Sheet1!$B:$E,4,0)</f>
        <v>Bắc Giang</v>
      </c>
      <c r="G170" s="8" t="s">
        <v>652</v>
      </c>
      <c r="H170" s="6">
        <v>6.74</v>
      </c>
      <c r="I170" s="5" t="str">
        <f t="shared" si="2"/>
        <v>TB khá</v>
      </c>
      <c r="M170" s="6"/>
    </row>
    <row r="171" spans="1:13" ht="19.5" customHeight="1" thickBot="1">
      <c r="A171" s="1">
        <v>170</v>
      </c>
      <c r="B171" s="6">
        <v>211020196</v>
      </c>
      <c r="C171" s="5" t="s">
        <v>172</v>
      </c>
      <c r="D171" s="24">
        <f>VLOOKUP(B171,Sheet1!$B:$D,3,0)</f>
        <v>33776</v>
      </c>
      <c r="E171" s="5" t="s">
        <v>29</v>
      </c>
      <c r="F171" s="7" t="str">
        <f>VLOOKUP(B171,Sheet1!$B:$E,4,0)</f>
        <v>Hưng Yên</v>
      </c>
      <c r="G171" s="8" t="s">
        <v>652</v>
      </c>
      <c r="H171" s="6">
        <v>6.73</v>
      </c>
      <c r="I171" s="5" t="str">
        <f t="shared" si="2"/>
        <v>TB khá</v>
      </c>
      <c r="M171" s="6"/>
    </row>
    <row r="172" spans="1:13" ht="19.5" customHeight="1" thickBot="1">
      <c r="A172" s="4">
        <v>171</v>
      </c>
      <c r="B172" s="6">
        <v>211020197</v>
      </c>
      <c r="C172" s="5" t="s">
        <v>172</v>
      </c>
      <c r="D172" s="24">
        <f>VLOOKUP(B172,Sheet1!$B:$D,3,0)</f>
        <v>33897</v>
      </c>
      <c r="E172" s="5" t="s">
        <v>29</v>
      </c>
      <c r="F172" s="7" t="str">
        <f>VLOOKUP(B172,Sheet1!$B:$E,4,0)</f>
        <v>TP Hà Nội </v>
      </c>
      <c r="G172" s="8" t="s">
        <v>652</v>
      </c>
      <c r="H172" s="6">
        <v>7.62</v>
      </c>
      <c r="I172" s="5" t="str">
        <f t="shared" si="2"/>
        <v>khá</v>
      </c>
      <c r="M172" s="6"/>
    </row>
    <row r="173" spans="1:13" ht="19.5" customHeight="1" thickBot="1">
      <c r="A173" s="1">
        <v>172</v>
      </c>
      <c r="B173" s="6">
        <v>211020213</v>
      </c>
      <c r="C173" s="5" t="s">
        <v>177</v>
      </c>
      <c r="D173" s="24">
        <f>VLOOKUP(B173,Sheet1!$B:$D,3,0)</f>
        <v>33828</v>
      </c>
      <c r="E173" s="5" t="s">
        <v>29</v>
      </c>
      <c r="F173" s="7" t="str">
        <f>VLOOKUP(B173,Sheet1!$B:$E,4,0)</f>
        <v>Bắc Ninh</v>
      </c>
      <c r="G173" s="8" t="s">
        <v>652</v>
      </c>
      <c r="H173" s="6">
        <v>7.22</v>
      </c>
      <c r="I173" s="5" t="str">
        <f t="shared" si="2"/>
        <v>khá</v>
      </c>
      <c r="M173" s="6"/>
    </row>
    <row r="174" spans="1:13" ht="19.5" customHeight="1" thickBot="1">
      <c r="A174" s="4">
        <v>173</v>
      </c>
      <c r="B174" s="6">
        <v>211020212</v>
      </c>
      <c r="C174" s="5" t="s">
        <v>263</v>
      </c>
      <c r="D174" s="24">
        <f>VLOOKUP(B174,Sheet1!$B:$D,3,0)</f>
        <v>33774</v>
      </c>
      <c r="E174" s="5" t="s">
        <v>29</v>
      </c>
      <c r="F174" s="7" t="str">
        <f>VLOOKUP(B174,Sheet1!$B:$E,4,0)</f>
        <v>Bắc Giang</v>
      </c>
      <c r="G174" s="8" t="s">
        <v>652</v>
      </c>
      <c r="H174" s="6">
        <v>7.2</v>
      </c>
      <c r="I174" s="5" t="str">
        <f t="shared" si="2"/>
        <v>khá</v>
      </c>
      <c r="M174" s="6"/>
    </row>
    <row r="175" spans="1:13" ht="19.5" customHeight="1" thickBot="1">
      <c r="A175" s="1">
        <v>174</v>
      </c>
      <c r="B175" s="6">
        <v>211020237</v>
      </c>
      <c r="C175" s="5" t="s">
        <v>520</v>
      </c>
      <c r="D175" s="24">
        <f>VLOOKUP(B175,Sheet1!$B:$D,3,0)</f>
        <v>33887</v>
      </c>
      <c r="E175" s="5" t="s">
        <v>29</v>
      </c>
      <c r="F175" s="7" t="str">
        <f>VLOOKUP(B175,Sheet1!$B:$E,4,0)</f>
        <v>Bắc Giang</v>
      </c>
      <c r="G175" s="8" t="s">
        <v>652</v>
      </c>
      <c r="H175" s="6">
        <v>8.05</v>
      </c>
      <c r="I175" s="5" t="str">
        <f t="shared" si="2"/>
        <v>giỏi</v>
      </c>
      <c r="M175" s="6"/>
    </row>
    <row r="176" spans="1:13" ht="19.5" customHeight="1" thickBot="1">
      <c r="A176" s="4">
        <v>175</v>
      </c>
      <c r="B176" s="6">
        <v>211020265</v>
      </c>
      <c r="C176" s="5" t="s">
        <v>526</v>
      </c>
      <c r="D176" s="24">
        <f>VLOOKUP(B176,Sheet1!$B:$D,3,0)</f>
        <v>33940</v>
      </c>
      <c r="E176" s="5" t="s">
        <v>29</v>
      </c>
      <c r="F176" s="7" t="str">
        <f>VLOOKUP(B176,Sheet1!$B:$E,4,0)</f>
        <v>Hải Dương</v>
      </c>
      <c r="G176" s="8" t="s">
        <v>652</v>
      </c>
      <c r="H176" s="6">
        <v>7.32</v>
      </c>
      <c r="I176" s="5" t="str">
        <f t="shared" si="2"/>
        <v>khá</v>
      </c>
      <c r="M176" s="6"/>
    </row>
    <row r="177" spans="1:13" ht="19.5" customHeight="1" thickBot="1">
      <c r="A177" s="1">
        <v>176</v>
      </c>
      <c r="B177" s="6">
        <v>211020124</v>
      </c>
      <c r="C177" s="5" t="s">
        <v>315</v>
      </c>
      <c r="D177" s="24">
        <f>VLOOKUP(B177,Sheet1!$B:$D,3,0)</f>
        <v>33801</v>
      </c>
      <c r="E177" s="5" t="s">
        <v>29</v>
      </c>
      <c r="F177" s="7" t="str">
        <f>VLOOKUP(B177,Sheet1!$B:$E,4,0)</f>
        <v>Hải Dương</v>
      </c>
      <c r="G177" s="8" t="s">
        <v>652</v>
      </c>
      <c r="H177" s="6">
        <v>6.97</v>
      </c>
      <c r="I177" s="5" t="str">
        <f t="shared" si="2"/>
        <v>TB khá</v>
      </c>
      <c r="M177" s="6"/>
    </row>
    <row r="178" spans="1:13" ht="19.5" customHeight="1" thickBot="1">
      <c r="A178" s="4">
        <v>177</v>
      </c>
      <c r="B178" s="6">
        <v>211020125</v>
      </c>
      <c r="C178" s="5" t="s">
        <v>315</v>
      </c>
      <c r="D178" s="24">
        <f>VLOOKUP(B178,Sheet1!$B:$D,3,0)</f>
        <v>33835</v>
      </c>
      <c r="E178" s="5" t="s">
        <v>29</v>
      </c>
      <c r="F178" s="7" t="str">
        <f>VLOOKUP(B178,Sheet1!$B:$E,4,0)</f>
        <v>TP Hà Nội </v>
      </c>
      <c r="G178" s="8" t="s">
        <v>652</v>
      </c>
      <c r="H178" s="6">
        <v>7.1</v>
      </c>
      <c r="I178" s="5" t="str">
        <f t="shared" si="2"/>
        <v>khá</v>
      </c>
      <c r="M178" s="6"/>
    </row>
    <row r="179" spans="1:13" ht="19.5" customHeight="1" thickBot="1">
      <c r="A179" s="1">
        <v>178</v>
      </c>
      <c r="B179" s="6">
        <v>211020276</v>
      </c>
      <c r="C179" s="5" t="s">
        <v>340</v>
      </c>
      <c r="D179" s="24">
        <f>VLOOKUP(B179,Sheet1!$B:$D,3,0)</f>
        <v>33619</v>
      </c>
      <c r="E179" s="5" t="s">
        <v>29</v>
      </c>
      <c r="F179" s="7" t="str">
        <f>VLOOKUP(B179,Sheet1!$B:$E,4,0)</f>
        <v>Bắc Ninh</v>
      </c>
      <c r="G179" s="8" t="s">
        <v>652</v>
      </c>
      <c r="H179" s="6">
        <v>6.5</v>
      </c>
      <c r="I179" s="5" t="str">
        <f t="shared" si="2"/>
        <v>TB khá</v>
      </c>
      <c r="M179" s="6"/>
    </row>
    <row r="180" spans="1:13" ht="19.5" customHeight="1" thickBot="1">
      <c r="A180" s="4">
        <v>179</v>
      </c>
      <c r="B180" s="6">
        <v>211020293</v>
      </c>
      <c r="C180" s="5" t="s">
        <v>343</v>
      </c>
      <c r="D180" s="24">
        <f>VLOOKUP(B180,Sheet1!$B:$D,3,0)</f>
        <v>33743</v>
      </c>
      <c r="E180" s="5" t="s">
        <v>29</v>
      </c>
      <c r="F180" s="7" t="str">
        <f>VLOOKUP(B180,Sheet1!$B:$E,4,0)</f>
        <v>Bắc Giang</v>
      </c>
      <c r="G180" s="8" t="s">
        <v>652</v>
      </c>
      <c r="H180" s="6">
        <v>6.73</v>
      </c>
      <c r="I180" s="5" t="str">
        <f t="shared" si="2"/>
        <v>TB khá</v>
      </c>
      <c r="M180" s="6"/>
    </row>
    <row r="181" spans="1:13" ht="19.5" customHeight="1" thickBot="1">
      <c r="A181" s="1">
        <v>180</v>
      </c>
      <c r="B181" s="6">
        <v>211020326</v>
      </c>
      <c r="C181" s="5" t="s">
        <v>353</v>
      </c>
      <c r="D181" s="24">
        <f>VLOOKUP(B181,Sheet1!$B:$D,3,0)</f>
        <v>33934</v>
      </c>
      <c r="E181" s="5" t="s">
        <v>29</v>
      </c>
      <c r="F181" s="7" t="str">
        <f>VLOOKUP(B181,Sheet1!$B:$E,4,0)</f>
        <v>Hải Dương</v>
      </c>
      <c r="G181" s="8" t="s">
        <v>652</v>
      </c>
      <c r="H181" s="6">
        <v>6.48</v>
      </c>
      <c r="I181" s="5" t="str">
        <f t="shared" si="2"/>
        <v>TB khá</v>
      </c>
      <c r="M181" s="6"/>
    </row>
    <row r="182" spans="1:13" ht="19.5" customHeight="1" thickBot="1">
      <c r="A182" s="4">
        <v>181</v>
      </c>
      <c r="B182" s="6">
        <v>211020232</v>
      </c>
      <c r="C182" s="5" t="s">
        <v>519</v>
      </c>
      <c r="D182" s="24">
        <f>VLOOKUP(B182,Sheet1!$B:$D,3,0)</f>
        <v>33946</v>
      </c>
      <c r="E182" s="5" t="s">
        <v>30</v>
      </c>
      <c r="F182" s="7" t="str">
        <f>VLOOKUP(B182,Sheet1!$B:$E,4,0)</f>
        <v>Hưng Yên</v>
      </c>
      <c r="G182" s="8" t="s">
        <v>652</v>
      </c>
      <c r="H182" s="6">
        <v>6.47</v>
      </c>
      <c r="I182" s="5" t="str">
        <f t="shared" si="2"/>
        <v>TB khá</v>
      </c>
      <c r="M182" s="6"/>
    </row>
    <row r="183" spans="1:13" ht="19.5" customHeight="1" thickBot="1">
      <c r="A183" s="1">
        <v>182</v>
      </c>
      <c r="B183" s="6">
        <v>211020263</v>
      </c>
      <c r="C183" s="5" t="s">
        <v>525</v>
      </c>
      <c r="D183" s="24">
        <f>VLOOKUP(B183,Sheet1!$B:$D,3,0)</f>
        <v>33931</v>
      </c>
      <c r="E183" s="5" t="s">
        <v>29</v>
      </c>
      <c r="F183" s="7" t="str">
        <f>VLOOKUP(B183,Sheet1!$B:$E,4,0)</f>
        <v>Hải Dương</v>
      </c>
      <c r="G183" s="8" t="s">
        <v>652</v>
      </c>
      <c r="H183" s="6">
        <v>6.53</v>
      </c>
      <c r="I183" s="5" t="str">
        <f t="shared" si="2"/>
        <v>TB khá</v>
      </c>
      <c r="M183" s="6"/>
    </row>
    <row r="184" spans="1:13" ht="19.5" customHeight="1" thickBot="1">
      <c r="A184" s="4">
        <v>183</v>
      </c>
      <c r="B184" s="6">
        <v>211020082</v>
      </c>
      <c r="C184" s="5" t="s">
        <v>496</v>
      </c>
      <c r="D184" s="24">
        <f>VLOOKUP(B184,Sheet1!$B:$D,3,0)</f>
        <v>33703</v>
      </c>
      <c r="E184" s="5" t="s">
        <v>30</v>
      </c>
      <c r="F184" s="7" t="str">
        <f>VLOOKUP(B184,Sheet1!$B:$E,4,0)</f>
        <v>Hải Dương</v>
      </c>
      <c r="G184" s="8" t="s">
        <v>652</v>
      </c>
      <c r="H184" s="6">
        <v>6.36</v>
      </c>
      <c r="I184" s="5" t="str">
        <f t="shared" si="2"/>
        <v>TB khá</v>
      </c>
      <c r="M184" s="6"/>
    </row>
    <row r="185" spans="1:13" ht="19.5" customHeight="1" thickBot="1">
      <c r="A185" s="1">
        <v>184</v>
      </c>
      <c r="B185" s="6">
        <v>211020093</v>
      </c>
      <c r="C185" s="5" t="s">
        <v>497</v>
      </c>
      <c r="D185" s="24">
        <f>VLOOKUP(B185,Sheet1!$B:$D,3,0)</f>
        <v>33911</v>
      </c>
      <c r="E185" s="5" t="s">
        <v>29</v>
      </c>
      <c r="F185" s="7" t="str">
        <f>VLOOKUP(B185,Sheet1!$B:$E,4,0)</f>
        <v>Thái Bình</v>
      </c>
      <c r="G185" s="8" t="s">
        <v>652</v>
      </c>
      <c r="H185" s="6">
        <v>6.58</v>
      </c>
      <c r="I185" s="5" t="str">
        <f t="shared" si="2"/>
        <v>TB khá</v>
      </c>
      <c r="M185" s="6"/>
    </row>
    <row r="186" spans="1:13" ht="19.5" customHeight="1" thickBot="1">
      <c r="A186" s="4">
        <v>185</v>
      </c>
      <c r="B186" s="6">
        <v>211020298</v>
      </c>
      <c r="C186" s="5" t="s">
        <v>530</v>
      </c>
      <c r="D186" s="24">
        <f>VLOOKUP(B186,Sheet1!$B:$D,3,0)</f>
        <v>33532</v>
      </c>
      <c r="E186" s="5" t="s">
        <v>29</v>
      </c>
      <c r="F186" s="7" t="str">
        <f>VLOOKUP(B186,Sheet1!$B:$E,4,0)</f>
        <v>Hải Dương</v>
      </c>
      <c r="G186" s="8" t="s">
        <v>652</v>
      </c>
      <c r="H186" s="6">
        <v>6.91</v>
      </c>
      <c r="I186" s="5" t="str">
        <f t="shared" si="2"/>
        <v>TB khá</v>
      </c>
      <c r="M186" s="6"/>
    </row>
    <row r="187" spans="1:13" ht="19.5" customHeight="1" thickBot="1">
      <c r="A187" s="1">
        <v>186</v>
      </c>
      <c r="B187" s="6">
        <v>211020136</v>
      </c>
      <c r="C187" s="5" t="s">
        <v>505</v>
      </c>
      <c r="D187" s="24">
        <f>VLOOKUP(B187,Sheet1!$B:$D,3,0)</f>
        <v>33838</v>
      </c>
      <c r="E187" s="5" t="s">
        <v>29</v>
      </c>
      <c r="F187" s="7" t="str">
        <f>VLOOKUP(B187,Sheet1!$B:$E,4,0)</f>
        <v>Hải Dương</v>
      </c>
      <c r="G187" s="8" t="s">
        <v>652</v>
      </c>
      <c r="H187" s="6">
        <v>6.95</v>
      </c>
      <c r="I187" s="5" t="str">
        <f t="shared" si="2"/>
        <v>TB khá</v>
      </c>
      <c r="M187" s="6"/>
    </row>
    <row r="188" spans="1:13" ht="19.5" customHeight="1" thickBot="1">
      <c r="A188" s="4">
        <v>187</v>
      </c>
      <c r="B188" s="6">
        <v>211020055</v>
      </c>
      <c r="C188" s="5" t="s">
        <v>492</v>
      </c>
      <c r="D188" s="24">
        <f>VLOOKUP(B188,Sheet1!$B:$D,3,0)</f>
        <v>33683</v>
      </c>
      <c r="E188" s="5" t="s">
        <v>29</v>
      </c>
      <c r="F188" s="7" t="str">
        <f>VLOOKUP(B188,Sheet1!$B:$E,4,0)</f>
        <v>Bắc Giang</v>
      </c>
      <c r="G188" s="8" t="s">
        <v>652</v>
      </c>
      <c r="H188" s="6">
        <v>6.51</v>
      </c>
      <c r="I188" s="5" t="str">
        <f t="shared" si="2"/>
        <v>TB khá</v>
      </c>
      <c r="M188" s="6"/>
    </row>
    <row r="189" spans="1:13" ht="19.5" customHeight="1" thickBot="1">
      <c r="A189" s="1">
        <v>188</v>
      </c>
      <c r="B189" s="6">
        <v>211020012</v>
      </c>
      <c r="C189" s="5" t="s">
        <v>484</v>
      </c>
      <c r="D189" s="24">
        <f>VLOOKUP(B189,Sheet1!$B:$D,3,0)</f>
        <v>33680</v>
      </c>
      <c r="E189" s="5" t="s">
        <v>30</v>
      </c>
      <c r="F189" s="7" t="str">
        <f>VLOOKUP(B189,Sheet1!$B:$E,4,0)</f>
        <v>Hải Dương</v>
      </c>
      <c r="G189" s="8" t="s">
        <v>652</v>
      </c>
      <c r="H189" s="6">
        <v>6.85</v>
      </c>
      <c r="I189" s="5" t="str">
        <f t="shared" si="2"/>
        <v>TB khá</v>
      </c>
      <c r="M189" s="6"/>
    </row>
    <row r="190" spans="1:13" ht="19.5" customHeight="1" thickBot="1">
      <c r="A190" s="4">
        <v>189</v>
      </c>
      <c r="B190" s="6">
        <v>211020324</v>
      </c>
      <c r="C190" s="5" t="s">
        <v>534</v>
      </c>
      <c r="D190" s="24">
        <f>VLOOKUP(B190,Sheet1!$B:$D,3,0)</f>
        <v>33960</v>
      </c>
      <c r="E190" s="5" t="s">
        <v>29</v>
      </c>
      <c r="F190" s="7" t="str">
        <f>VLOOKUP(B190,Sheet1!$B:$E,4,0)</f>
        <v>Bắc Giang</v>
      </c>
      <c r="G190" s="8" t="s">
        <v>652</v>
      </c>
      <c r="H190" s="6">
        <v>6.62</v>
      </c>
      <c r="I190" s="5" t="str">
        <f t="shared" si="2"/>
        <v>TB khá</v>
      </c>
      <c r="M190" s="6"/>
    </row>
    <row r="191" spans="1:13" ht="19.5" customHeight="1" thickBot="1">
      <c r="A191" s="1">
        <v>190</v>
      </c>
      <c r="B191" s="6">
        <v>211020243</v>
      </c>
      <c r="C191" s="5" t="s">
        <v>521</v>
      </c>
      <c r="D191" s="24">
        <f>VLOOKUP(B191,Sheet1!$B:$D,3,0)</f>
        <v>33917</v>
      </c>
      <c r="E191" s="5" t="s">
        <v>29</v>
      </c>
      <c r="F191" s="7" t="str">
        <f>VLOOKUP(B191,Sheet1!$B:$E,4,0)</f>
        <v>Bắc Giang</v>
      </c>
      <c r="G191" s="8" t="s">
        <v>652</v>
      </c>
      <c r="H191" s="6">
        <v>7.13</v>
      </c>
      <c r="I191" s="5" t="str">
        <f t="shared" si="2"/>
        <v>khá</v>
      </c>
      <c r="M191" s="6"/>
    </row>
    <row r="192" spans="1:13" ht="19.5" customHeight="1" thickBot="1">
      <c r="A192" s="4">
        <v>191</v>
      </c>
      <c r="B192" s="10">
        <v>211020174</v>
      </c>
      <c r="C192" s="9" t="s">
        <v>512</v>
      </c>
      <c r="D192" s="24">
        <f>VLOOKUP(B192,Sheet1!$B:$D,3,0)</f>
        <v>33529</v>
      </c>
      <c r="E192" s="9" t="s">
        <v>29</v>
      </c>
      <c r="F192" s="7" t="str">
        <f>VLOOKUP(B192,Sheet1!$B:$E,4,0)</f>
        <v>Bắc Giang</v>
      </c>
      <c r="G192" s="8" t="s">
        <v>652</v>
      </c>
      <c r="H192" s="10">
        <v>7.54</v>
      </c>
      <c r="I192" s="5" t="str">
        <f aca="true" t="shared" si="3" ref="I192:I255">IF(AND(H192&gt;=5,H192&lt;6)," trung bình",IF(AND(H192&gt;=6,H192&lt;7),"TB khá",IF(AND(H192&gt;=7,H192&lt;8),"khá",IF(H192&gt;=8,"giỏi","yếu"))))</f>
        <v>khá</v>
      </c>
      <c r="M192" s="10"/>
    </row>
    <row r="193" spans="1:13" ht="19.5" customHeight="1" thickBot="1">
      <c r="A193" s="1">
        <v>192</v>
      </c>
      <c r="B193" s="6">
        <v>211020025</v>
      </c>
      <c r="C193" s="5" t="s">
        <v>486</v>
      </c>
      <c r="D193" s="24">
        <f>VLOOKUP(B193,Sheet1!$B:$D,3,0)</f>
        <v>33839</v>
      </c>
      <c r="E193" s="5" t="s">
        <v>29</v>
      </c>
      <c r="F193" s="7" t="str">
        <f>VLOOKUP(B193,Sheet1!$B:$E,4,0)</f>
        <v>TP Hà Nội </v>
      </c>
      <c r="G193" s="8" t="s">
        <v>652</v>
      </c>
      <c r="H193" s="6">
        <v>7.04</v>
      </c>
      <c r="I193" s="5" t="str">
        <f t="shared" si="3"/>
        <v>khá</v>
      </c>
      <c r="M193" s="6"/>
    </row>
    <row r="194" spans="1:13" ht="19.5" customHeight="1" thickBot="1">
      <c r="A194" s="4">
        <v>193</v>
      </c>
      <c r="B194" s="6">
        <v>211020107</v>
      </c>
      <c r="C194" s="5" t="s">
        <v>499</v>
      </c>
      <c r="D194" s="24">
        <f>VLOOKUP(B194,Sheet1!$B:$D,3,0)</f>
        <v>33678</v>
      </c>
      <c r="E194" s="5" t="s">
        <v>29</v>
      </c>
      <c r="F194" s="7" t="str">
        <f>VLOOKUP(B194,Sheet1!$B:$E,4,0)</f>
        <v>Hải Dương</v>
      </c>
      <c r="G194" s="8" t="s">
        <v>652</v>
      </c>
      <c r="H194" s="6">
        <v>7.47</v>
      </c>
      <c r="I194" s="5" t="str">
        <f t="shared" si="3"/>
        <v>khá</v>
      </c>
      <c r="M194" s="6"/>
    </row>
    <row r="195" spans="1:13" ht="19.5" customHeight="1" thickBot="1">
      <c r="A195" s="1">
        <v>194</v>
      </c>
      <c r="B195" s="6">
        <v>211020080</v>
      </c>
      <c r="C195" s="5" t="s">
        <v>495</v>
      </c>
      <c r="D195" s="24">
        <f>VLOOKUP(B195,Sheet1!$B:$D,3,0)</f>
        <v>33420</v>
      </c>
      <c r="E195" s="5" t="s">
        <v>29</v>
      </c>
      <c r="F195" s="7" t="str">
        <f>VLOOKUP(B195,Sheet1!$B:$E,4,0)</f>
        <v>Nam Định</v>
      </c>
      <c r="G195" s="8" t="s">
        <v>652</v>
      </c>
      <c r="H195" s="6">
        <v>7.55</v>
      </c>
      <c r="I195" s="5" t="str">
        <f t="shared" si="3"/>
        <v>khá</v>
      </c>
      <c r="M195" s="6"/>
    </row>
    <row r="196" spans="1:13" ht="19.5" customHeight="1" thickBot="1">
      <c r="A196" s="4">
        <v>195</v>
      </c>
      <c r="B196" s="6">
        <v>211020097</v>
      </c>
      <c r="C196" s="5" t="s">
        <v>498</v>
      </c>
      <c r="D196" s="24">
        <f>VLOOKUP(B196,Sheet1!$B:$D,3,0)</f>
        <v>33727</v>
      </c>
      <c r="E196" s="5" t="s">
        <v>29</v>
      </c>
      <c r="F196" s="7" t="str">
        <f>VLOOKUP(B196,Sheet1!$B:$E,4,0)</f>
        <v>Hưng Yên</v>
      </c>
      <c r="G196" s="8" t="s">
        <v>652</v>
      </c>
      <c r="H196" s="6">
        <v>7.12</v>
      </c>
      <c r="I196" s="5" t="str">
        <f t="shared" si="3"/>
        <v>khá</v>
      </c>
      <c r="M196" s="6"/>
    </row>
    <row r="197" spans="1:13" ht="19.5" customHeight="1" thickBot="1">
      <c r="A197" s="1">
        <v>196</v>
      </c>
      <c r="B197" s="6">
        <v>211020253</v>
      </c>
      <c r="C197" s="5" t="s">
        <v>522</v>
      </c>
      <c r="D197" s="24">
        <f>VLOOKUP(B197,Sheet1!$B:$D,3,0)</f>
        <v>33623</v>
      </c>
      <c r="E197" s="5" t="s">
        <v>29</v>
      </c>
      <c r="F197" s="7" t="str">
        <f>VLOOKUP(B197,Sheet1!$B:$E,4,0)</f>
        <v>Hải Dương</v>
      </c>
      <c r="G197" s="8" t="s">
        <v>652</v>
      </c>
      <c r="H197" s="6">
        <v>6.71</v>
      </c>
      <c r="I197" s="5" t="str">
        <f t="shared" si="3"/>
        <v>TB khá</v>
      </c>
      <c r="M197" s="6"/>
    </row>
    <row r="198" spans="1:13" ht="19.5" customHeight="1" thickBot="1">
      <c r="A198" s="4">
        <v>197</v>
      </c>
      <c r="B198" s="6">
        <v>211020279</v>
      </c>
      <c r="C198" s="5" t="s">
        <v>527</v>
      </c>
      <c r="D198" s="24">
        <f>VLOOKUP(B198,Sheet1!$B:$D,3,0)</f>
        <v>33964</v>
      </c>
      <c r="E198" s="5" t="s">
        <v>29</v>
      </c>
      <c r="F198" s="7" t="str">
        <f>VLOOKUP(B198,Sheet1!$B:$E,4,0)</f>
        <v>Bắc Giang</v>
      </c>
      <c r="G198" s="8" t="s">
        <v>652</v>
      </c>
      <c r="H198" s="6">
        <v>6.7</v>
      </c>
      <c r="I198" s="5" t="str">
        <f t="shared" si="3"/>
        <v>TB khá</v>
      </c>
      <c r="M198" s="6"/>
    </row>
    <row r="199" spans="1:13" ht="19.5" customHeight="1" thickBot="1">
      <c r="A199" s="1">
        <v>198</v>
      </c>
      <c r="B199" s="6">
        <v>211020114</v>
      </c>
      <c r="C199" s="5" t="s">
        <v>500</v>
      </c>
      <c r="D199" s="24">
        <f>VLOOKUP(B199,Sheet1!$B:$D,3,0)</f>
        <v>33916</v>
      </c>
      <c r="E199" s="5" t="s">
        <v>29</v>
      </c>
      <c r="F199" s="7" t="str">
        <f>VLOOKUP(B199,Sheet1!$B:$E,4,0)</f>
        <v>Hải Dương</v>
      </c>
      <c r="G199" s="8" t="s">
        <v>652</v>
      </c>
      <c r="H199" s="6">
        <v>6.82</v>
      </c>
      <c r="I199" s="5" t="str">
        <f t="shared" si="3"/>
        <v>TB khá</v>
      </c>
      <c r="M199" s="6"/>
    </row>
    <row r="200" spans="1:13" ht="19.5" customHeight="1" thickBot="1">
      <c r="A200" s="4">
        <v>199</v>
      </c>
      <c r="B200" s="6">
        <v>211020036</v>
      </c>
      <c r="C200" s="5" t="s">
        <v>489</v>
      </c>
      <c r="D200" s="24">
        <f>VLOOKUP(B200,Sheet1!$B:$D,3,0)</f>
        <v>33703</v>
      </c>
      <c r="E200" s="5" t="s">
        <v>29</v>
      </c>
      <c r="F200" s="7" t="str">
        <f>VLOOKUP(B200,Sheet1!$B:$E,4,0)</f>
        <v>Hải Dương</v>
      </c>
      <c r="G200" s="8" t="s">
        <v>652</v>
      </c>
      <c r="H200" s="6">
        <v>6.54</v>
      </c>
      <c r="I200" s="5" t="str">
        <f t="shared" si="3"/>
        <v>TB khá</v>
      </c>
      <c r="M200" s="6"/>
    </row>
    <row r="201" spans="1:13" ht="19.5" customHeight="1" thickBot="1">
      <c r="A201" s="1">
        <v>200</v>
      </c>
      <c r="B201" s="6">
        <v>211020198</v>
      </c>
      <c r="C201" s="5" t="s">
        <v>515</v>
      </c>
      <c r="D201" s="24">
        <f>VLOOKUP(B201,Sheet1!$B:$D,3,0)</f>
        <v>33636</v>
      </c>
      <c r="E201" s="5" t="s">
        <v>29</v>
      </c>
      <c r="F201" s="7" t="str">
        <f>VLOOKUP(B201,Sheet1!$B:$E,4,0)</f>
        <v>Bắc Ninh</v>
      </c>
      <c r="G201" s="8" t="s">
        <v>652</v>
      </c>
      <c r="H201" s="6">
        <v>6.98</v>
      </c>
      <c r="I201" s="5" t="str">
        <f t="shared" si="3"/>
        <v>TB khá</v>
      </c>
      <c r="M201" s="6"/>
    </row>
    <row r="202" spans="1:13" ht="19.5" customHeight="1" thickBot="1">
      <c r="A202" s="4">
        <v>201</v>
      </c>
      <c r="B202" s="6">
        <v>211020320</v>
      </c>
      <c r="C202" s="5" t="s">
        <v>533</v>
      </c>
      <c r="D202" s="24">
        <f>VLOOKUP(B202,Sheet1!$B:$D,3,0)</f>
        <v>32686</v>
      </c>
      <c r="E202" s="5" t="s">
        <v>29</v>
      </c>
      <c r="F202" s="7" t="str">
        <f>VLOOKUP(B202,Sheet1!$B:$E,4,0)</f>
        <v>Hải Dương</v>
      </c>
      <c r="G202" s="8" t="s">
        <v>652</v>
      </c>
      <c r="H202" s="6">
        <v>6.88</v>
      </c>
      <c r="I202" s="5" t="str">
        <f t="shared" si="3"/>
        <v>TB khá</v>
      </c>
      <c r="M202" s="6"/>
    </row>
    <row r="203" spans="1:13" ht="19.5" customHeight="1" thickBot="1">
      <c r="A203" s="1">
        <v>202</v>
      </c>
      <c r="B203" s="6">
        <v>211020029</v>
      </c>
      <c r="C203" s="5" t="s">
        <v>487</v>
      </c>
      <c r="D203" s="24">
        <f>VLOOKUP(B203,Sheet1!$B:$D,3,0)</f>
        <v>33639</v>
      </c>
      <c r="E203" s="5" t="s">
        <v>29</v>
      </c>
      <c r="F203" s="7" t="str">
        <f>VLOOKUP(B203,Sheet1!$B:$E,4,0)</f>
        <v>Hải Dương</v>
      </c>
      <c r="G203" s="8" t="s">
        <v>652</v>
      </c>
      <c r="H203" s="6">
        <v>6.55</v>
      </c>
      <c r="I203" s="5" t="str">
        <f t="shared" si="3"/>
        <v>TB khá</v>
      </c>
      <c r="M203" s="61"/>
    </row>
    <row r="204" spans="1:13" ht="19.5" customHeight="1" thickBot="1">
      <c r="A204" s="4">
        <v>203</v>
      </c>
      <c r="B204" s="6">
        <v>211020005</v>
      </c>
      <c r="C204" s="5" t="s">
        <v>423</v>
      </c>
      <c r="D204" s="24">
        <f>VLOOKUP(B204,Sheet1!$B:$D,3,0)</f>
        <v>33605</v>
      </c>
      <c r="E204" s="5" t="s">
        <v>30</v>
      </c>
      <c r="F204" s="7" t="str">
        <f>VLOOKUP(B204,Sheet1!$B:$E,4,0)</f>
        <v>Hải Dương</v>
      </c>
      <c r="G204" s="6" t="s">
        <v>424</v>
      </c>
      <c r="H204" s="6">
        <v>6.88</v>
      </c>
      <c r="I204" s="5" t="str">
        <f t="shared" si="3"/>
        <v>TB khá</v>
      </c>
      <c r="M204" s="6"/>
    </row>
    <row r="205" spans="1:13" ht="19.5" customHeight="1" thickBot="1">
      <c r="A205" s="1">
        <v>204</v>
      </c>
      <c r="B205" s="6">
        <v>211020008</v>
      </c>
      <c r="C205" s="5" t="s">
        <v>425</v>
      </c>
      <c r="D205" s="24">
        <f>VLOOKUP(B205,Sheet1!$B:$D,3,0)</f>
        <v>33637</v>
      </c>
      <c r="E205" s="5" t="s">
        <v>29</v>
      </c>
      <c r="F205" s="7" t="str">
        <f>VLOOKUP(B205,Sheet1!$B:$E,4,0)</f>
        <v>Hải Dương</v>
      </c>
      <c r="G205" s="6" t="s">
        <v>424</v>
      </c>
      <c r="H205" s="6">
        <v>6.85</v>
      </c>
      <c r="I205" s="5" t="str">
        <f t="shared" si="3"/>
        <v>TB khá</v>
      </c>
      <c r="M205" s="6"/>
    </row>
    <row r="206" spans="1:13" ht="19.5" customHeight="1" thickBot="1">
      <c r="A206" s="4">
        <v>205</v>
      </c>
      <c r="B206" s="6">
        <v>211020017</v>
      </c>
      <c r="C206" s="5" t="s">
        <v>426</v>
      </c>
      <c r="D206" s="24">
        <f>VLOOKUP(B206,Sheet1!$B:$D,3,0)</f>
        <v>33728</v>
      </c>
      <c r="E206" s="5" t="s">
        <v>29</v>
      </c>
      <c r="F206" s="7" t="str">
        <f>VLOOKUP(B206,Sheet1!$B:$E,4,0)</f>
        <v>Bắc Ninh</v>
      </c>
      <c r="G206" s="6" t="s">
        <v>424</v>
      </c>
      <c r="H206" s="6">
        <v>7.59</v>
      </c>
      <c r="I206" s="5" t="str">
        <f t="shared" si="3"/>
        <v>khá</v>
      </c>
      <c r="M206" s="6"/>
    </row>
    <row r="207" spans="1:13" ht="19.5" customHeight="1" thickBot="1">
      <c r="A207" s="1">
        <v>206</v>
      </c>
      <c r="B207" s="6">
        <v>211020024</v>
      </c>
      <c r="C207" s="5" t="s">
        <v>427</v>
      </c>
      <c r="D207" s="24">
        <f>VLOOKUP(B207,Sheet1!$B:$D,3,0)</f>
        <v>32910</v>
      </c>
      <c r="E207" s="5" t="s">
        <v>30</v>
      </c>
      <c r="F207" s="7" t="str">
        <f>VLOOKUP(B207,Sheet1!$B:$E,4,0)</f>
        <v>Hải Dương</v>
      </c>
      <c r="G207" s="6" t="s">
        <v>424</v>
      </c>
      <c r="H207" s="6">
        <v>6.41</v>
      </c>
      <c r="I207" s="5" t="str">
        <f t="shared" si="3"/>
        <v>TB khá</v>
      </c>
      <c r="M207" s="6"/>
    </row>
    <row r="208" spans="1:13" ht="19.5" customHeight="1" thickBot="1">
      <c r="A208" s="4">
        <v>207</v>
      </c>
      <c r="B208" s="6">
        <v>211020031</v>
      </c>
      <c r="C208" s="5" t="s">
        <v>428</v>
      </c>
      <c r="D208" s="24">
        <f>VLOOKUP(B208,Sheet1!$B:$D,3,0)</f>
        <v>33729</v>
      </c>
      <c r="E208" s="5" t="s">
        <v>29</v>
      </c>
      <c r="F208" s="7" t="str">
        <f>VLOOKUP(B208,Sheet1!$B:$E,4,0)</f>
        <v>TP Hà Nội </v>
      </c>
      <c r="G208" s="6" t="s">
        <v>424</v>
      </c>
      <c r="H208" s="6">
        <v>7.04</v>
      </c>
      <c r="I208" s="5" t="str">
        <f t="shared" si="3"/>
        <v>khá</v>
      </c>
      <c r="M208" s="6"/>
    </row>
    <row r="209" spans="1:13" ht="19.5" customHeight="1" thickBot="1">
      <c r="A209" s="1">
        <v>208</v>
      </c>
      <c r="B209" s="6">
        <v>211020033</v>
      </c>
      <c r="C209" s="5" t="s">
        <v>429</v>
      </c>
      <c r="D209" s="24">
        <f>VLOOKUP(B209,Sheet1!$B:$D,3,0)</f>
        <v>33851</v>
      </c>
      <c r="E209" s="5" t="s">
        <v>30</v>
      </c>
      <c r="F209" s="7" t="str">
        <f>VLOOKUP(B209,Sheet1!$B:$E,4,0)</f>
        <v>Ninh Bình</v>
      </c>
      <c r="G209" s="6" t="s">
        <v>424</v>
      </c>
      <c r="H209" s="6">
        <v>6.54</v>
      </c>
      <c r="I209" s="5" t="str">
        <f t="shared" si="3"/>
        <v>TB khá</v>
      </c>
      <c r="M209" s="6"/>
    </row>
    <row r="210" spans="1:13" ht="19.5" customHeight="1" thickBot="1">
      <c r="A210" s="4">
        <v>209</v>
      </c>
      <c r="B210" s="6">
        <v>211020035</v>
      </c>
      <c r="C210" s="5" t="s">
        <v>430</v>
      </c>
      <c r="D210" s="24">
        <f>VLOOKUP(B210,Sheet1!$B:$D,3,0)</f>
        <v>33483</v>
      </c>
      <c r="E210" s="5" t="s">
        <v>29</v>
      </c>
      <c r="F210" s="7" t="str">
        <f>VLOOKUP(B210,Sheet1!$B:$E,4,0)</f>
        <v>Hải Dương</v>
      </c>
      <c r="G210" s="6" t="s">
        <v>424</v>
      </c>
      <c r="H210" s="6">
        <v>6.62</v>
      </c>
      <c r="I210" s="5" t="str">
        <f t="shared" si="3"/>
        <v>TB khá</v>
      </c>
      <c r="M210" s="6"/>
    </row>
    <row r="211" spans="1:13" ht="19.5" customHeight="1" thickBot="1">
      <c r="A211" s="1">
        <v>210</v>
      </c>
      <c r="B211" s="6">
        <v>211020042</v>
      </c>
      <c r="C211" s="5" t="s">
        <v>431</v>
      </c>
      <c r="D211" s="24">
        <f>VLOOKUP(B211,Sheet1!$B:$D,3,0)</f>
        <v>33738</v>
      </c>
      <c r="E211" s="5" t="s">
        <v>29</v>
      </c>
      <c r="F211" s="7" t="str">
        <f>VLOOKUP(B211,Sheet1!$B:$E,4,0)</f>
        <v>Thanh Hóa</v>
      </c>
      <c r="G211" s="6" t="s">
        <v>424</v>
      </c>
      <c r="H211" s="6">
        <v>7.14</v>
      </c>
      <c r="I211" s="5" t="str">
        <f t="shared" si="3"/>
        <v>khá</v>
      </c>
      <c r="M211" s="6"/>
    </row>
    <row r="212" spans="1:13" ht="19.5" customHeight="1" thickBot="1">
      <c r="A212" s="4">
        <v>211</v>
      </c>
      <c r="B212" s="6">
        <v>211020050</v>
      </c>
      <c r="C212" s="5" t="s">
        <v>432</v>
      </c>
      <c r="D212" s="24">
        <f>VLOOKUP(B212,Sheet1!$B:$D,3,0)</f>
        <v>33605</v>
      </c>
      <c r="E212" s="5" t="s">
        <v>29</v>
      </c>
      <c r="F212" s="7" t="str">
        <f>VLOOKUP(B212,Sheet1!$B:$E,4,0)</f>
        <v>Hưng Yên</v>
      </c>
      <c r="G212" s="6" t="s">
        <v>424</v>
      </c>
      <c r="H212" s="6">
        <v>7.31</v>
      </c>
      <c r="I212" s="5" t="str">
        <f t="shared" si="3"/>
        <v>khá</v>
      </c>
      <c r="M212" s="6"/>
    </row>
    <row r="213" spans="1:13" ht="19.5" customHeight="1" thickBot="1">
      <c r="A213" s="1">
        <v>212</v>
      </c>
      <c r="B213" s="6">
        <v>211020051</v>
      </c>
      <c r="C213" s="5" t="s">
        <v>433</v>
      </c>
      <c r="D213" s="24">
        <f>VLOOKUP(B213,Sheet1!$B:$D,3,0)</f>
        <v>33804</v>
      </c>
      <c r="E213" s="5" t="s">
        <v>30</v>
      </c>
      <c r="F213" s="7" t="str">
        <f>VLOOKUP(B213,Sheet1!$B:$E,4,0)</f>
        <v>Thái Bình</v>
      </c>
      <c r="G213" s="6" t="s">
        <v>424</v>
      </c>
      <c r="H213" s="6">
        <v>6.12</v>
      </c>
      <c r="I213" s="5" t="str">
        <f t="shared" si="3"/>
        <v>TB khá</v>
      </c>
      <c r="M213" s="6"/>
    </row>
    <row r="214" spans="1:13" ht="19.5" customHeight="1" thickBot="1">
      <c r="A214" s="4">
        <v>213</v>
      </c>
      <c r="B214" s="6">
        <v>211020060</v>
      </c>
      <c r="C214" s="5" t="s">
        <v>434</v>
      </c>
      <c r="D214" s="24">
        <f>VLOOKUP(B214,Sheet1!$B:$D,3,0)</f>
        <v>33798</v>
      </c>
      <c r="E214" s="5" t="s">
        <v>29</v>
      </c>
      <c r="F214" s="7" t="str">
        <f>VLOOKUP(B214,Sheet1!$B:$E,4,0)</f>
        <v>Hải Dương</v>
      </c>
      <c r="G214" s="6" t="s">
        <v>424</v>
      </c>
      <c r="H214" s="6">
        <v>6.84</v>
      </c>
      <c r="I214" s="5" t="str">
        <f t="shared" si="3"/>
        <v>TB khá</v>
      </c>
      <c r="M214" s="6"/>
    </row>
    <row r="215" spans="1:13" ht="19.5" customHeight="1" thickBot="1">
      <c r="A215" s="1">
        <v>214</v>
      </c>
      <c r="B215" s="6">
        <v>211020071</v>
      </c>
      <c r="C215" s="5" t="s">
        <v>435</v>
      </c>
      <c r="D215" s="24">
        <f>VLOOKUP(B215,Sheet1!$B:$D,3,0)</f>
        <v>32861</v>
      </c>
      <c r="E215" s="5" t="s">
        <v>29</v>
      </c>
      <c r="F215" s="7" t="str">
        <f>VLOOKUP(B215,Sheet1!$B:$E,4,0)</f>
        <v>Cao Bằng</v>
      </c>
      <c r="G215" s="6" t="s">
        <v>424</v>
      </c>
      <c r="H215" s="6">
        <v>7.15</v>
      </c>
      <c r="I215" s="5" t="str">
        <f t="shared" si="3"/>
        <v>khá</v>
      </c>
      <c r="M215" s="6"/>
    </row>
    <row r="216" spans="1:13" ht="19.5" customHeight="1" thickBot="1">
      <c r="A216" s="4">
        <v>215</v>
      </c>
      <c r="B216" s="6">
        <v>211020073</v>
      </c>
      <c r="C216" s="5" t="s">
        <v>231</v>
      </c>
      <c r="D216" s="24">
        <f>VLOOKUP(B216,Sheet1!$B:$D,3,0)</f>
        <v>33456</v>
      </c>
      <c r="E216" s="5" t="s">
        <v>29</v>
      </c>
      <c r="F216" s="7" t="str">
        <f>VLOOKUP(B216,Sheet1!$B:$E,4,0)</f>
        <v>Hải Dương</v>
      </c>
      <c r="G216" s="6" t="s">
        <v>424</v>
      </c>
      <c r="H216" s="6">
        <v>7.11</v>
      </c>
      <c r="I216" s="5" t="str">
        <f t="shared" si="3"/>
        <v>khá</v>
      </c>
      <c r="M216" s="6"/>
    </row>
    <row r="217" spans="1:13" ht="19.5" customHeight="1" thickBot="1">
      <c r="A217" s="1">
        <v>216</v>
      </c>
      <c r="B217" s="6">
        <v>211020075</v>
      </c>
      <c r="C217" s="5" t="s">
        <v>231</v>
      </c>
      <c r="D217" s="24">
        <f>VLOOKUP(B217,Sheet1!$B:$D,3,0)</f>
        <v>33864</v>
      </c>
      <c r="E217" s="5" t="s">
        <v>29</v>
      </c>
      <c r="F217" s="7" t="str">
        <f>VLOOKUP(B217,Sheet1!$B:$E,4,0)</f>
        <v>Hải Dương</v>
      </c>
      <c r="G217" s="6" t="s">
        <v>424</v>
      </c>
      <c r="H217" s="6">
        <v>7.2</v>
      </c>
      <c r="I217" s="5" t="str">
        <f t="shared" si="3"/>
        <v>khá</v>
      </c>
      <c r="M217" s="6"/>
    </row>
    <row r="218" spans="1:13" ht="19.5" customHeight="1" thickBot="1">
      <c r="A218" s="4">
        <v>217</v>
      </c>
      <c r="B218" s="6">
        <v>211020085</v>
      </c>
      <c r="C218" s="5" t="s">
        <v>436</v>
      </c>
      <c r="D218" s="24">
        <f>VLOOKUP(B218,Sheet1!$B:$D,3,0)</f>
        <v>33369</v>
      </c>
      <c r="E218" s="5" t="s">
        <v>29</v>
      </c>
      <c r="F218" s="7" t="str">
        <f>VLOOKUP(B218,Sheet1!$B:$E,4,0)</f>
        <v>Bắc Giang</v>
      </c>
      <c r="G218" s="6" t="s">
        <v>424</v>
      </c>
      <c r="H218" s="6">
        <v>7.22</v>
      </c>
      <c r="I218" s="5" t="str">
        <f t="shared" si="3"/>
        <v>khá</v>
      </c>
      <c r="M218" s="6"/>
    </row>
    <row r="219" spans="1:13" ht="19.5" customHeight="1" thickBot="1">
      <c r="A219" s="1">
        <v>218</v>
      </c>
      <c r="B219" s="6">
        <v>211020088</v>
      </c>
      <c r="C219" s="5" t="s">
        <v>437</v>
      </c>
      <c r="D219" s="24">
        <f>VLOOKUP(B219,Sheet1!$B:$D,3,0)</f>
        <v>33372</v>
      </c>
      <c r="E219" s="5" t="s">
        <v>29</v>
      </c>
      <c r="F219" s="7" t="str">
        <f>VLOOKUP(B219,Sheet1!$B:$E,4,0)</f>
        <v>Bắc Giang</v>
      </c>
      <c r="G219" s="6" t="s">
        <v>424</v>
      </c>
      <c r="H219" s="6">
        <v>7</v>
      </c>
      <c r="I219" s="5" t="str">
        <f t="shared" si="3"/>
        <v>khá</v>
      </c>
      <c r="M219" s="6"/>
    </row>
    <row r="220" spans="1:13" ht="19.5" customHeight="1" thickBot="1">
      <c r="A220" s="4">
        <v>219</v>
      </c>
      <c r="B220" s="6">
        <v>211020090</v>
      </c>
      <c r="C220" s="5" t="s">
        <v>233</v>
      </c>
      <c r="D220" s="24">
        <f>VLOOKUP(B220,Sheet1!$B:$D,3,0)</f>
        <v>33963</v>
      </c>
      <c r="E220" s="5" t="s">
        <v>29</v>
      </c>
      <c r="F220" s="7" t="str">
        <f>VLOOKUP(B220,Sheet1!$B:$E,4,0)</f>
        <v>Hưng Yên</v>
      </c>
      <c r="G220" s="6" t="s">
        <v>424</v>
      </c>
      <c r="H220" s="6">
        <v>7.41</v>
      </c>
      <c r="I220" s="5" t="str">
        <f t="shared" si="3"/>
        <v>khá</v>
      </c>
      <c r="M220" s="6"/>
    </row>
    <row r="221" spans="1:13" ht="19.5" customHeight="1" thickBot="1">
      <c r="A221" s="1">
        <v>220</v>
      </c>
      <c r="B221" s="6">
        <v>211020094</v>
      </c>
      <c r="C221" s="5" t="s">
        <v>438</v>
      </c>
      <c r="D221" s="24">
        <f>VLOOKUP(B221,Sheet1!$B:$D,3,0)</f>
        <v>33784</v>
      </c>
      <c r="E221" s="5" t="s">
        <v>29</v>
      </c>
      <c r="F221" s="7" t="str">
        <f>VLOOKUP(B221,Sheet1!$B:$E,4,0)</f>
        <v>Hải Dương</v>
      </c>
      <c r="G221" s="6" t="s">
        <v>424</v>
      </c>
      <c r="H221" s="6">
        <v>7.11</v>
      </c>
      <c r="I221" s="5" t="str">
        <f t="shared" si="3"/>
        <v>khá</v>
      </c>
      <c r="M221" s="6"/>
    </row>
    <row r="222" spans="1:13" ht="19.5" customHeight="1" thickBot="1">
      <c r="A222" s="4">
        <v>221</v>
      </c>
      <c r="B222" s="6">
        <v>211020098</v>
      </c>
      <c r="C222" s="5" t="s">
        <v>439</v>
      </c>
      <c r="D222" s="24">
        <f>VLOOKUP(B222,Sheet1!$B:$D,3,0)</f>
        <v>33821</v>
      </c>
      <c r="E222" s="5" t="s">
        <v>29</v>
      </c>
      <c r="F222" s="7" t="str">
        <f>VLOOKUP(B222,Sheet1!$B:$E,4,0)</f>
        <v>Thái Bình</v>
      </c>
      <c r="G222" s="6" t="s">
        <v>424</v>
      </c>
      <c r="H222" s="6">
        <v>7.03</v>
      </c>
      <c r="I222" s="5" t="str">
        <f t="shared" si="3"/>
        <v>khá</v>
      </c>
      <c r="M222" s="6"/>
    </row>
    <row r="223" spans="1:13" ht="19.5" customHeight="1" thickBot="1">
      <c r="A223" s="1">
        <v>222</v>
      </c>
      <c r="B223" s="6">
        <v>211020099</v>
      </c>
      <c r="C223" s="5" t="s">
        <v>440</v>
      </c>
      <c r="D223" s="24">
        <f>VLOOKUP(B223,Sheet1!$B:$D,3,0)</f>
        <v>33529</v>
      </c>
      <c r="E223" s="5" t="s">
        <v>29</v>
      </c>
      <c r="F223" s="7" t="str">
        <f>VLOOKUP(B223,Sheet1!$B:$E,4,0)</f>
        <v>Bắc Ninh</v>
      </c>
      <c r="G223" s="6" t="s">
        <v>424</v>
      </c>
      <c r="H223" s="6">
        <v>6.61</v>
      </c>
      <c r="I223" s="5" t="str">
        <f t="shared" si="3"/>
        <v>TB khá</v>
      </c>
      <c r="M223" s="6"/>
    </row>
    <row r="224" spans="1:13" ht="19.5" customHeight="1" thickBot="1">
      <c r="A224" s="4">
        <v>223</v>
      </c>
      <c r="B224" s="6">
        <v>211020113</v>
      </c>
      <c r="C224" s="5" t="s">
        <v>441</v>
      </c>
      <c r="D224" s="24">
        <f>VLOOKUP(B224,Sheet1!$B:$D,3,0)</f>
        <v>33641</v>
      </c>
      <c r="E224" s="5" t="s">
        <v>29</v>
      </c>
      <c r="F224" s="7" t="str">
        <f>VLOOKUP(B224,Sheet1!$B:$E,4,0)</f>
        <v>Hưng Yên</v>
      </c>
      <c r="G224" s="6" t="s">
        <v>424</v>
      </c>
      <c r="H224" s="6">
        <v>7.41</v>
      </c>
      <c r="I224" s="5" t="str">
        <f t="shared" si="3"/>
        <v>khá</v>
      </c>
      <c r="M224" s="6"/>
    </row>
    <row r="225" spans="1:13" ht="19.5" customHeight="1" thickBot="1">
      <c r="A225" s="1">
        <v>224</v>
      </c>
      <c r="B225" s="6">
        <v>211020118</v>
      </c>
      <c r="C225" s="5" t="s">
        <v>442</v>
      </c>
      <c r="D225" s="24">
        <f>VLOOKUP(B225,Sheet1!$B:$D,3,0)</f>
        <v>33736</v>
      </c>
      <c r="E225" s="5" t="s">
        <v>29</v>
      </c>
      <c r="F225" s="7" t="str">
        <f>VLOOKUP(B225,Sheet1!$B:$E,4,0)</f>
        <v>Thanh Hóa</v>
      </c>
      <c r="G225" s="6" t="s">
        <v>424</v>
      </c>
      <c r="H225" s="6">
        <v>6.81</v>
      </c>
      <c r="I225" s="5" t="str">
        <f t="shared" si="3"/>
        <v>TB khá</v>
      </c>
      <c r="M225" s="6"/>
    </row>
    <row r="226" spans="1:13" ht="19.5" customHeight="1" thickBot="1">
      <c r="A226" s="4">
        <v>225</v>
      </c>
      <c r="B226" s="6">
        <v>211020123</v>
      </c>
      <c r="C226" s="5" t="s">
        <v>443</v>
      </c>
      <c r="D226" s="24">
        <f>VLOOKUP(B226,Sheet1!$B:$D,3,0)</f>
        <v>33634</v>
      </c>
      <c r="E226" s="5" t="s">
        <v>29</v>
      </c>
      <c r="F226" s="7" t="str">
        <f>VLOOKUP(B226,Sheet1!$B:$E,4,0)</f>
        <v>Bắc Giang</v>
      </c>
      <c r="G226" s="6" t="s">
        <v>424</v>
      </c>
      <c r="H226" s="6">
        <v>6.46</v>
      </c>
      <c r="I226" s="5" t="str">
        <f t="shared" si="3"/>
        <v>TB khá</v>
      </c>
      <c r="M226" s="6"/>
    </row>
    <row r="227" spans="1:13" ht="19.5" customHeight="1" thickBot="1">
      <c r="A227" s="1">
        <v>226</v>
      </c>
      <c r="B227" s="6">
        <v>211020129</v>
      </c>
      <c r="C227" s="5" t="s">
        <v>444</v>
      </c>
      <c r="D227" s="24">
        <f>VLOOKUP(B227,Sheet1!$B:$D,3,0)</f>
        <v>33771</v>
      </c>
      <c r="E227" s="5" t="s">
        <v>29</v>
      </c>
      <c r="F227" s="7" t="str">
        <f>VLOOKUP(B227,Sheet1!$B:$E,4,0)</f>
        <v>Nghệ An</v>
      </c>
      <c r="G227" s="6" t="s">
        <v>424</v>
      </c>
      <c r="H227" s="6">
        <v>6.64</v>
      </c>
      <c r="I227" s="5" t="str">
        <f t="shared" si="3"/>
        <v>TB khá</v>
      </c>
      <c r="M227" s="6"/>
    </row>
    <row r="228" spans="1:13" ht="19.5" customHeight="1" thickBot="1">
      <c r="A228" s="4">
        <v>227</v>
      </c>
      <c r="B228" s="6">
        <v>211020137</v>
      </c>
      <c r="C228" s="5" t="s">
        <v>445</v>
      </c>
      <c r="D228" s="24">
        <f>VLOOKUP(B228,Sheet1!$B:$D,3,0)</f>
        <v>33769</v>
      </c>
      <c r="E228" s="5" t="s">
        <v>29</v>
      </c>
      <c r="F228" s="7" t="str">
        <f>VLOOKUP(B228,Sheet1!$B:$E,4,0)</f>
        <v>Hưng Yên</v>
      </c>
      <c r="G228" s="6" t="s">
        <v>424</v>
      </c>
      <c r="H228" s="6">
        <v>7.16</v>
      </c>
      <c r="I228" s="5" t="str">
        <f t="shared" si="3"/>
        <v>khá</v>
      </c>
      <c r="M228" s="6"/>
    </row>
    <row r="229" spans="1:13" ht="19.5" customHeight="1" thickBot="1">
      <c r="A229" s="1">
        <v>228</v>
      </c>
      <c r="B229" s="6">
        <v>211020140</v>
      </c>
      <c r="C229" s="5" t="s">
        <v>446</v>
      </c>
      <c r="D229" s="24">
        <f>VLOOKUP(B229,Sheet1!$B:$D,3,0)</f>
        <v>33623</v>
      </c>
      <c r="E229" s="5" t="s">
        <v>29</v>
      </c>
      <c r="F229" s="7" t="str">
        <f>VLOOKUP(B229,Sheet1!$B:$E,4,0)</f>
        <v>Hải Dương</v>
      </c>
      <c r="G229" s="6" t="s">
        <v>424</v>
      </c>
      <c r="H229" s="6">
        <v>7.17</v>
      </c>
      <c r="I229" s="5" t="str">
        <f t="shared" si="3"/>
        <v>khá</v>
      </c>
      <c r="M229" s="6"/>
    </row>
    <row r="230" spans="1:13" ht="19.5" customHeight="1" thickBot="1">
      <c r="A230" s="4">
        <v>229</v>
      </c>
      <c r="B230" s="6">
        <v>211020144</v>
      </c>
      <c r="C230" s="5" t="s">
        <v>447</v>
      </c>
      <c r="D230" s="24">
        <f>VLOOKUP(B230,Sheet1!$B:$D,3,0)</f>
        <v>33183</v>
      </c>
      <c r="E230" s="5" t="s">
        <v>29</v>
      </c>
      <c r="F230" s="7" t="str">
        <f>VLOOKUP(B230,Sheet1!$B:$E,4,0)</f>
        <v>Hưng Yên</v>
      </c>
      <c r="G230" s="6" t="s">
        <v>424</v>
      </c>
      <c r="H230" s="6">
        <v>6.79</v>
      </c>
      <c r="I230" s="5" t="str">
        <f t="shared" si="3"/>
        <v>TB khá</v>
      </c>
      <c r="M230" s="6"/>
    </row>
    <row r="231" spans="1:13" ht="19.5" customHeight="1" thickBot="1">
      <c r="A231" s="1">
        <v>230</v>
      </c>
      <c r="B231" s="6">
        <v>211020158</v>
      </c>
      <c r="C231" s="5" t="s">
        <v>448</v>
      </c>
      <c r="D231" s="24">
        <f>VLOOKUP(B231,Sheet1!$B:$D,3,0)</f>
        <v>33251</v>
      </c>
      <c r="E231" s="5" t="s">
        <v>29</v>
      </c>
      <c r="F231" s="7" t="str">
        <f>VLOOKUP(B231,Sheet1!$B:$E,4,0)</f>
        <v>Bắc Ninh</v>
      </c>
      <c r="G231" s="6" t="s">
        <v>424</v>
      </c>
      <c r="H231" s="6">
        <v>6.85</v>
      </c>
      <c r="I231" s="5" t="str">
        <f t="shared" si="3"/>
        <v>TB khá</v>
      </c>
      <c r="M231" s="6"/>
    </row>
    <row r="232" spans="1:13" ht="19.5" customHeight="1" thickBot="1">
      <c r="A232" s="4">
        <v>231</v>
      </c>
      <c r="B232" s="6">
        <v>211020168</v>
      </c>
      <c r="C232" s="5" t="s">
        <v>449</v>
      </c>
      <c r="D232" s="24">
        <f>VLOOKUP(B232,Sheet1!$B:$D,3,0)</f>
        <v>33311</v>
      </c>
      <c r="E232" s="5" t="s">
        <v>29</v>
      </c>
      <c r="F232" s="7" t="str">
        <f>VLOOKUP(B232,Sheet1!$B:$E,4,0)</f>
        <v>Hải Dương</v>
      </c>
      <c r="G232" s="6" t="s">
        <v>424</v>
      </c>
      <c r="H232" s="6">
        <v>7.29</v>
      </c>
      <c r="I232" s="5" t="str">
        <f t="shared" si="3"/>
        <v>khá</v>
      </c>
      <c r="M232" s="6"/>
    </row>
    <row r="233" spans="1:13" ht="19.5" customHeight="1" thickBot="1">
      <c r="A233" s="1">
        <v>232</v>
      </c>
      <c r="B233" s="6">
        <v>211020175</v>
      </c>
      <c r="C233" s="5" t="s">
        <v>450</v>
      </c>
      <c r="D233" s="24">
        <f>VLOOKUP(B233,Sheet1!$B:$D,3,0)</f>
        <v>33695</v>
      </c>
      <c r="E233" s="5" t="s">
        <v>29</v>
      </c>
      <c r="F233" s="7" t="str">
        <f>VLOOKUP(B233,Sheet1!$B:$E,4,0)</f>
        <v>Bắc Giang</v>
      </c>
      <c r="G233" s="6" t="s">
        <v>424</v>
      </c>
      <c r="H233" s="6">
        <v>7.19</v>
      </c>
      <c r="I233" s="5" t="str">
        <f t="shared" si="3"/>
        <v>khá</v>
      </c>
      <c r="M233" s="6"/>
    </row>
    <row r="234" spans="1:13" ht="19.5" customHeight="1" thickBot="1">
      <c r="A234" s="4">
        <v>233</v>
      </c>
      <c r="B234" s="6">
        <v>211020183</v>
      </c>
      <c r="C234" s="5" t="s">
        <v>451</v>
      </c>
      <c r="D234" s="24">
        <f>VLOOKUP(B234,Sheet1!$B:$D,3,0)</f>
        <v>33777</v>
      </c>
      <c r="E234" s="5" t="s">
        <v>29</v>
      </c>
      <c r="F234" s="7" t="str">
        <f>VLOOKUP(B234,Sheet1!$B:$E,4,0)</f>
        <v>Bắc Giang</v>
      </c>
      <c r="G234" s="6" t="s">
        <v>424</v>
      </c>
      <c r="H234" s="6">
        <v>7.62</v>
      </c>
      <c r="I234" s="5" t="str">
        <f t="shared" si="3"/>
        <v>khá</v>
      </c>
      <c r="M234" s="6"/>
    </row>
    <row r="235" spans="1:13" ht="19.5" customHeight="1" thickBot="1">
      <c r="A235" s="1">
        <v>234</v>
      </c>
      <c r="B235" s="6">
        <v>211020185</v>
      </c>
      <c r="C235" s="5" t="s">
        <v>452</v>
      </c>
      <c r="D235" s="24">
        <f>VLOOKUP(B235,Sheet1!$B:$D,3,0)</f>
        <v>33893</v>
      </c>
      <c r="E235" s="5" t="s">
        <v>29</v>
      </c>
      <c r="F235" s="7" t="str">
        <f>VLOOKUP(B235,Sheet1!$B:$E,4,0)</f>
        <v>Thanh Hóa</v>
      </c>
      <c r="G235" s="6" t="s">
        <v>424</v>
      </c>
      <c r="H235" s="6">
        <v>7.1</v>
      </c>
      <c r="I235" s="5" t="str">
        <f t="shared" si="3"/>
        <v>khá</v>
      </c>
      <c r="M235" s="6"/>
    </row>
    <row r="236" spans="1:13" ht="19.5" customHeight="1" thickBot="1">
      <c r="A236" s="4">
        <v>235</v>
      </c>
      <c r="B236" s="6">
        <v>211020187</v>
      </c>
      <c r="C236" s="5" t="s">
        <v>453</v>
      </c>
      <c r="D236" s="24">
        <f>VLOOKUP(B236,Sheet1!$B:$D,3,0)</f>
        <v>33917</v>
      </c>
      <c r="E236" s="5" t="s">
        <v>29</v>
      </c>
      <c r="F236" s="7" t="str">
        <f>VLOOKUP(B236,Sheet1!$B:$E,4,0)</f>
        <v>Hải Dương</v>
      </c>
      <c r="G236" s="6" t="s">
        <v>424</v>
      </c>
      <c r="H236" s="6">
        <v>6.86</v>
      </c>
      <c r="I236" s="5" t="str">
        <f t="shared" si="3"/>
        <v>TB khá</v>
      </c>
      <c r="M236" s="6"/>
    </row>
    <row r="237" spans="1:13" ht="19.5" customHeight="1" thickBot="1">
      <c r="A237" s="1">
        <v>236</v>
      </c>
      <c r="B237" s="6">
        <v>211020191</v>
      </c>
      <c r="C237" s="5" t="s">
        <v>454</v>
      </c>
      <c r="D237" s="24">
        <f>VLOOKUP(B237,Sheet1!$B:$D,3,0)</f>
        <v>33704</v>
      </c>
      <c r="E237" s="5" t="s">
        <v>29</v>
      </c>
      <c r="F237" s="7" t="str">
        <f>VLOOKUP(B237,Sheet1!$B:$E,4,0)</f>
        <v>TP Hà Nội </v>
      </c>
      <c r="G237" s="6" t="s">
        <v>424</v>
      </c>
      <c r="H237" s="6">
        <v>7.71</v>
      </c>
      <c r="I237" s="5" t="str">
        <f t="shared" si="3"/>
        <v>khá</v>
      </c>
      <c r="M237" s="6"/>
    </row>
    <row r="238" spans="1:13" ht="19.5" customHeight="1" thickBot="1">
      <c r="A238" s="4">
        <v>237</v>
      </c>
      <c r="B238" s="6">
        <v>211020193</v>
      </c>
      <c r="C238" s="5" t="s">
        <v>328</v>
      </c>
      <c r="D238" s="24">
        <f>VLOOKUP(B238,Sheet1!$B:$D,3,0)</f>
        <v>33946</v>
      </c>
      <c r="E238" s="5" t="s">
        <v>29</v>
      </c>
      <c r="F238" s="7" t="str">
        <f>VLOOKUP(B238,Sheet1!$B:$E,4,0)</f>
        <v>Bắc Ninh</v>
      </c>
      <c r="G238" s="6" t="s">
        <v>424</v>
      </c>
      <c r="H238" s="6">
        <v>7.15</v>
      </c>
      <c r="I238" s="5" t="str">
        <f t="shared" si="3"/>
        <v>khá</v>
      </c>
      <c r="M238" s="6"/>
    </row>
    <row r="239" spans="1:13" ht="19.5" customHeight="1" thickBot="1">
      <c r="A239" s="1">
        <v>238</v>
      </c>
      <c r="B239" s="6">
        <v>211020205</v>
      </c>
      <c r="C239" s="5" t="s">
        <v>455</v>
      </c>
      <c r="D239" s="24">
        <f>VLOOKUP(B239,Sheet1!$B:$D,3,0)</f>
        <v>33712</v>
      </c>
      <c r="E239" s="5" t="s">
        <v>29</v>
      </c>
      <c r="F239" s="7" t="str">
        <f>VLOOKUP(B239,Sheet1!$B:$E,4,0)</f>
        <v>Hải Dương</v>
      </c>
      <c r="G239" s="6" t="s">
        <v>424</v>
      </c>
      <c r="H239" s="6">
        <v>7.38</v>
      </c>
      <c r="I239" s="5" t="str">
        <f t="shared" si="3"/>
        <v>khá</v>
      </c>
      <c r="M239" s="6"/>
    </row>
    <row r="240" spans="1:13" ht="19.5" customHeight="1" thickBot="1">
      <c r="A240" s="4">
        <v>239</v>
      </c>
      <c r="B240" s="6">
        <v>211020207</v>
      </c>
      <c r="C240" s="5" t="s">
        <v>330</v>
      </c>
      <c r="D240" s="24">
        <f>VLOOKUP(B240,Sheet1!$B:$D,3,0)</f>
        <v>33666</v>
      </c>
      <c r="E240" s="5" t="s">
        <v>29</v>
      </c>
      <c r="F240" s="7" t="str">
        <f>VLOOKUP(B240,Sheet1!$B:$E,4,0)</f>
        <v>Hải Dương</v>
      </c>
      <c r="G240" s="6" t="s">
        <v>424</v>
      </c>
      <c r="H240" s="6">
        <v>7.46</v>
      </c>
      <c r="I240" s="5" t="str">
        <f t="shared" si="3"/>
        <v>khá</v>
      </c>
      <c r="M240" s="6"/>
    </row>
    <row r="241" spans="1:13" ht="19.5" customHeight="1" thickBot="1">
      <c r="A241" s="1">
        <v>240</v>
      </c>
      <c r="B241" s="6">
        <v>211020208</v>
      </c>
      <c r="C241" s="5" t="s">
        <v>456</v>
      </c>
      <c r="D241" s="24">
        <f>VLOOKUP(B241,Sheet1!$B:$D,3,0)</f>
        <v>33938</v>
      </c>
      <c r="E241" s="5" t="s">
        <v>29</v>
      </c>
      <c r="F241" s="7" t="str">
        <f>VLOOKUP(B241,Sheet1!$B:$E,4,0)</f>
        <v>Hải Dương</v>
      </c>
      <c r="G241" s="6" t="s">
        <v>424</v>
      </c>
      <c r="H241" s="6">
        <v>6.72</v>
      </c>
      <c r="I241" s="5" t="str">
        <f t="shared" si="3"/>
        <v>TB khá</v>
      </c>
      <c r="M241" s="6"/>
    </row>
    <row r="242" spans="1:13" ht="19.5" customHeight="1" thickBot="1">
      <c r="A242" s="4">
        <v>241</v>
      </c>
      <c r="B242" s="6">
        <v>211020211</v>
      </c>
      <c r="C242" s="5" t="s">
        <v>177</v>
      </c>
      <c r="D242" s="24">
        <f>VLOOKUP(B242,Sheet1!$B:$D,3,0)</f>
        <v>33526</v>
      </c>
      <c r="E242" s="5" t="s">
        <v>29</v>
      </c>
      <c r="F242" s="7" t="str">
        <f>VLOOKUP(B242,Sheet1!$B:$E,4,0)</f>
        <v>Bắc Giang</v>
      </c>
      <c r="G242" s="6" t="s">
        <v>424</v>
      </c>
      <c r="H242" s="6">
        <v>6.32</v>
      </c>
      <c r="I242" s="5" t="str">
        <f t="shared" si="3"/>
        <v>TB khá</v>
      </c>
      <c r="M242" s="6"/>
    </row>
    <row r="243" spans="1:13" ht="19.5" customHeight="1" thickBot="1">
      <c r="A243" s="1">
        <v>242</v>
      </c>
      <c r="B243" s="6">
        <v>211020217</v>
      </c>
      <c r="C243" s="5" t="s">
        <v>457</v>
      </c>
      <c r="D243" s="24">
        <f>VLOOKUP(B243,Sheet1!$B:$D,3,0)</f>
        <v>33832</v>
      </c>
      <c r="E243" s="5" t="s">
        <v>29</v>
      </c>
      <c r="F243" s="7" t="str">
        <f>VLOOKUP(B243,Sheet1!$B:$E,4,0)</f>
        <v>Hải Dương</v>
      </c>
      <c r="G243" s="6" t="s">
        <v>424</v>
      </c>
      <c r="H243" s="6">
        <v>7.27</v>
      </c>
      <c r="I243" s="5" t="str">
        <f t="shared" si="3"/>
        <v>khá</v>
      </c>
      <c r="M243" s="6"/>
    </row>
    <row r="244" spans="1:13" ht="19.5" customHeight="1" thickBot="1">
      <c r="A244" s="4">
        <v>243</v>
      </c>
      <c r="B244" s="6">
        <v>211020219</v>
      </c>
      <c r="C244" s="5" t="s">
        <v>458</v>
      </c>
      <c r="D244" s="24">
        <f>VLOOKUP(B244,Sheet1!$B:$D,3,0)</f>
        <v>33560</v>
      </c>
      <c r="E244" s="5" t="s">
        <v>29</v>
      </c>
      <c r="F244" s="7" t="str">
        <f>VLOOKUP(B244,Sheet1!$B:$E,4,0)</f>
        <v>Hải Dương</v>
      </c>
      <c r="G244" s="6" t="s">
        <v>424</v>
      </c>
      <c r="H244" s="6">
        <v>6.73</v>
      </c>
      <c r="I244" s="5" t="str">
        <f t="shared" si="3"/>
        <v>TB khá</v>
      </c>
      <c r="M244" s="6"/>
    </row>
    <row r="245" spans="1:13" ht="19.5" customHeight="1" thickBot="1">
      <c r="A245" s="1">
        <v>244</v>
      </c>
      <c r="B245" s="6">
        <v>211020221</v>
      </c>
      <c r="C245" s="5" t="s">
        <v>459</v>
      </c>
      <c r="D245" s="24">
        <f>VLOOKUP(B245,Sheet1!$B:$D,3,0)</f>
        <v>33623</v>
      </c>
      <c r="E245" s="5" t="s">
        <v>29</v>
      </c>
      <c r="F245" s="7" t="str">
        <f>VLOOKUP(B245,Sheet1!$B:$E,4,0)</f>
        <v>Bắc Giang</v>
      </c>
      <c r="G245" s="6" t="s">
        <v>424</v>
      </c>
      <c r="H245" s="6">
        <v>6.25</v>
      </c>
      <c r="I245" s="5" t="str">
        <f t="shared" si="3"/>
        <v>TB khá</v>
      </c>
      <c r="M245" s="6"/>
    </row>
    <row r="246" spans="1:13" ht="19.5" customHeight="1" thickBot="1">
      <c r="A246" s="4">
        <v>245</v>
      </c>
      <c r="B246" s="6">
        <v>211020224</v>
      </c>
      <c r="C246" s="5" t="s">
        <v>460</v>
      </c>
      <c r="D246" s="24">
        <f>VLOOKUP(B246,Sheet1!$B:$D,3,0)</f>
        <v>33724</v>
      </c>
      <c r="E246" s="5" t="s">
        <v>30</v>
      </c>
      <c r="F246" s="7" t="str">
        <f>VLOOKUP(B246,Sheet1!$B:$E,4,0)</f>
        <v>Bắc Giang</v>
      </c>
      <c r="G246" s="6" t="s">
        <v>424</v>
      </c>
      <c r="H246" s="6">
        <v>6.68</v>
      </c>
      <c r="I246" s="5" t="str">
        <f t="shared" si="3"/>
        <v>TB khá</v>
      </c>
      <c r="M246" s="6"/>
    </row>
    <row r="247" spans="1:13" ht="19.5" customHeight="1" thickBot="1">
      <c r="A247" s="1">
        <v>246</v>
      </c>
      <c r="B247" s="6">
        <v>211020225</v>
      </c>
      <c r="C247" s="5" t="s">
        <v>461</v>
      </c>
      <c r="D247" s="24">
        <f>VLOOKUP(B247,Sheet1!$B:$D,3,0)</f>
        <v>33325</v>
      </c>
      <c r="E247" s="5" t="s">
        <v>29</v>
      </c>
      <c r="F247" s="7" t="str">
        <f>VLOOKUP(B247,Sheet1!$B:$E,4,0)</f>
        <v>Bắc Ninh</v>
      </c>
      <c r="G247" s="6" t="s">
        <v>424</v>
      </c>
      <c r="H247" s="6">
        <v>6.86</v>
      </c>
      <c r="I247" s="5" t="str">
        <f t="shared" si="3"/>
        <v>TB khá</v>
      </c>
      <c r="M247" s="6"/>
    </row>
    <row r="248" spans="1:13" ht="19.5" customHeight="1" thickBot="1">
      <c r="A248" s="4">
        <v>247</v>
      </c>
      <c r="B248" s="6">
        <v>211020228</v>
      </c>
      <c r="C248" s="5" t="s">
        <v>462</v>
      </c>
      <c r="D248" s="24">
        <f>VLOOKUP(B248,Sheet1!$B:$D,3,0)</f>
        <v>33895</v>
      </c>
      <c r="E248" s="5" t="s">
        <v>29</v>
      </c>
      <c r="F248" s="7" t="str">
        <f>VLOOKUP(B248,Sheet1!$B:$E,4,0)</f>
        <v>Hải Dương</v>
      </c>
      <c r="G248" s="6" t="s">
        <v>424</v>
      </c>
      <c r="H248" s="6">
        <v>7.31</v>
      </c>
      <c r="I248" s="5" t="str">
        <f t="shared" si="3"/>
        <v>khá</v>
      </c>
      <c r="M248" s="6"/>
    </row>
    <row r="249" spans="1:13" ht="19.5" customHeight="1" thickBot="1">
      <c r="A249" s="1">
        <v>248</v>
      </c>
      <c r="B249" s="6">
        <v>211020229</v>
      </c>
      <c r="C249" s="5" t="s">
        <v>463</v>
      </c>
      <c r="D249" s="24">
        <f>VLOOKUP(B249,Sheet1!$B:$D,3,0)</f>
        <v>33844</v>
      </c>
      <c r="E249" s="5" t="s">
        <v>30</v>
      </c>
      <c r="F249" s="7" t="str">
        <f>VLOOKUP(B249,Sheet1!$B:$E,4,0)</f>
        <v>Bắc Ninh</v>
      </c>
      <c r="G249" s="6" t="s">
        <v>424</v>
      </c>
      <c r="H249" s="6">
        <v>6.43</v>
      </c>
      <c r="I249" s="5" t="str">
        <f t="shared" si="3"/>
        <v>TB khá</v>
      </c>
      <c r="M249" s="6"/>
    </row>
    <row r="250" spans="1:13" ht="19.5" customHeight="1" thickBot="1">
      <c r="A250" s="4">
        <v>249</v>
      </c>
      <c r="B250" s="6">
        <v>211020246</v>
      </c>
      <c r="C250" s="5" t="s">
        <v>464</v>
      </c>
      <c r="D250" s="24">
        <f>VLOOKUP(B250,Sheet1!$B:$D,3,0)</f>
        <v>33435</v>
      </c>
      <c r="E250" s="5" t="s">
        <v>29</v>
      </c>
      <c r="F250" s="7" t="str">
        <f>VLOOKUP(B250,Sheet1!$B:$E,4,0)</f>
        <v>Bắc Giang</v>
      </c>
      <c r="G250" s="6" t="s">
        <v>424</v>
      </c>
      <c r="H250" s="6">
        <v>6.9</v>
      </c>
      <c r="I250" s="5" t="str">
        <f t="shared" si="3"/>
        <v>TB khá</v>
      </c>
      <c r="M250" s="6"/>
    </row>
    <row r="251" spans="1:13" ht="19.5" customHeight="1" thickBot="1">
      <c r="A251" s="1">
        <v>250</v>
      </c>
      <c r="B251" s="6">
        <v>211020247</v>
      </c>
      <c r="C251" s="5" t="s">
        <v>465</v>
      </c>
      <c r="D251" s="24">
        <f>VLOOKUP(B251,Sheet1!$B:$D,3,0)</f>
        <v>33621</v>
      </c>
      <c r="E251" s="5" t="s">
        <v>29</v>
      </c>
      <c r="F251" s="7" t="str">
        <f>VLOOKUP(B251,Sheet1!$B:$E,4,0)</f>
        <v>Hải Dương</v>
      </c>
      <c r="G251" s="6" t="s">
        <v>424</v>
      </c>
      <c r="H251" s="6">
        <v>6.93</v>
      </c>
      <c r="I251" s="5" t="str">
        <f t="shared" si="3"/>
        <v>TB khá</v>
      </c>
      <c r="M251" s="6"/>
    </row>
    <row r="252" spans="1:13" ht="19.5" customHeight="1" thickBot="1">
      <c r="A252" s="4">
        <v>251</v>
      </c>
      <c r="B252" s="6">
        <v>211020249</v>
      </c>
      <c r="C252" s="5" t="s">
        <v>466</v>
      </c>
      <c r="D252" s="24">
        <f>VLOOKUP(B252,Sheet1!$B:$D,3,0)</f>
        <v>33896</v>
      </c>
      <c r="E252" s="5" t="s">
        <v>29</v>
      </c>
      <c r="F252" s="7" t="str">
        <f>VLOOKUP(B252,Sheet1!$B:$E,4,0)</f>
        <v>TP Hà Nội </v>
      </c>
      <c r="G252" s="6" t="s">
        <v>424</v>
      </c>
      <c r="H252" s="6">
        <v>7.1</v>
      </c>
      <c r="I252" s="5" t="str">
        <f t="shared" si="3"/>
        <v>khá</v>
      </c>
      <c r="M252" s="6"/>
    </row>
    <row r="253" spans="1:13" ht="19.5" customHeight="1" thickBot="1">
      <c r="A253" s="1">
        <v>252</v>
      </c>
      <c r="B253" s="6">
        <v>211020256</v>
      </c>
      <c r="C253" s="5" t="s">
        <v>467</v>
      </c>
      <c r="D253" s="24">
        <f>VLOOKUP(B253,Sheet1!$B:$D,3,0)</f>
        <v>33946</v>
      </c>
      <c r="E253" s="5" t="s">
        <v>29</v>
      </c>
      <c r="F253" s="7" t="str">
        <f>VLOOKUP(B253,Sheet1!$B:$E,4,0)</f>
        <v>Bắc Giang</v>
      </c>
      <c r="G253" s="6" t="s">
        <v>424</v>
      </c>
      <c r="H253" s="6">
        <v>7.38</v>
      </c>
      <c r="I253" s="5" t="str">
        <f t="shared" si="3"/>
        <v>khá</v>
      </c>
      <c r="M253" s="6"/>
    </row>
    <row r="254" spans="1:13" ht="19.5" customHeight="1" thickBot="1">
      <c r="A254" s="4">
        <v>253</v>
      </c>
      <c r="B254" s="6">
        <v>211020262</v>
      </c>
      <c r="C254" s="5" t="s">
        <v>468</v>
      </c>
      <c r="D254" s="24">
        <f>VLOOKUP(B254,Sheet1!$B:$D,3,0)</f>
        <v>33701</v>
      </c>
      <c r="E254" s="5" t="s">
        <v>29</v>
      </c>
      <c r="F254" s="7" t="str">
        <f>VLOOKUP(B254,Sheet1!$B:$E,4,0)</f>
        <v>Thanh Hóa</v>
      </c>
      <c r="G254" s="6" t="s">
        <v>424</v>
      </c>
      <c r="H254" s="6">
        <v>6.72</v>
      </c>
      <c r="I254" s="5" t="str">
        <f t="shared" si="3"/>
        <v>TB khá</v>
      </c>
      <c r="M254" s="6"/>
    </row>
    <row r="255" spans="1:13" ht="19.5" customHeight="1" thickBot="1">
      <c r="A255" s="1">
        <v>254</v>
      </c>
      <c r="B255" s="6">
        <v>211020278</v>
      </c>
      <c r="C255" s="5" t="s">
        <v>469</v>
      </c>
      <c r="D255" s="24">
        <f>VLOOKUP(B255,Sheet1!$B:$D,3,0)</f>
        <v>33694</v>
      </c>
      <c r="E255" s="5" t="s">
        <v>29</v>
      </c>
      <c r="F255" s="7" t="str">
        <f>VLOOKUP(B255,Sheet1!$B:$E,4,0)</f>
        <v>Bắc Giang</v>
      </c>
      <c r="G255" s="6" t="s">
        <v>424</v>
      </c>
      <c r="H255" s="6">
        <v>6.13</v>
      </c>
      <c r="I255" s="5" t="str">
        <f t="shared" si="3"/>
        <v>TB khá</v>
      </c>
      <c r="M255" s="6"/>
    </row>
    <row r="256" spans="1:13" ht="19.5" customHeight="1" thickBot="1">
      <c r="A256" s="4">
        <v>255</v>
      </c>
      <c r="B256" s="6">
        <v>211020281</v>
      </c>
      <c r="C256" s="5" t="s">
        <v>470</v>
      </c>
      <c r="D256" s="24">
        <f>VLOOKUP(B256,Sheet1!$B:$D,3,0)</f>
        <v>33679</v>
      </c>
      <c r="E256" s="5" t="s">
        <v>29</v>
      </c>
      <c r="F256" s="7" t="str">
        <f>VLOOKUP(B256,Sheet1!$B:$E,4,0)</f>
        <v>Hải Dương</v>
      </c>
      <c r="G256" s="6" t="s">
        <v>424</v>
      </c>
      <c r="H256" s="6">
        <v>7.2</v>
      </c>
      <c r="I256" s="5" t="str">
        <f aca="true" t="shared" si="4" ref="I256:I319">IF(AND(H256&gt;=5,H256&lt;6)," trung bình",IF(AND(H256&gt;=6,H256&lt;7),"TB khá",IF(AND(H256&gt;=7,H256&lt;8),"khá",IF(H256&gt;=8,"giỏi","yếu"))))</f>
        <v>khá</v>
      </c>
      <c r="M256" s="6"/>
    </row>
    <row r="257" spans="1:13" ht="19.5" customHeight="1" thickBot="1">
      <c r="A257" s="1">
        <v>256</v>
      </c>
      <c r="B257" s="6">
        <v>211020288</v>
      </c>
      <c r="C257" s="5" t="s">
        <v>471</v>
      </c>
      <c r="D257" s="24">
        <f>VLOOKUP(B257,Sheet1!$B:$D,3,0)</f>
        <v>33966</v>
      </c>
      <c r="E257" s="5" t="s">
        <v>30</v>
      </c>
      <c r="F257" s="7" t="str">
        <f>VLOOKUP(B257,Sheet1!$B:$E,4,0)</f>
        <v>Nam Định</v>
      </c>
      <c r="G257" s="6" t="s">
        <v>424</v>
      </c>
      <c r="H257" s="6">
        <v>6.19</v>
      </c>
      <c r="I257" s="5" t="str">
        <f t="shared" si="4"/>
        <v>TB khá</v>
      </c>
      <c r="M257" s="6"/>
    </row>
    <row r="258" spans="1:13" ht="19.5" customHeight="1" thickBot="1">
      <c r="A258" s="4">
        <v>257</v>
      </c>
      <c r="B258" s="6">
        <v>211020295</v>
      </c>
      <c r="C258" s="5" t="s">
        <v>472</v>
      </c>
      <c r="D258" s="24">
        <f>VLOOKUP(B258,Sheet1!$B:$D,3,0)</f>
        <v>33698</v>
      </c>
      <c r="E258" s="5" t="s">
        <v>29</v>
      </c>
      <c r="F258" s="7" t="str">
        <f>VLOOKUP(B258,Sheet1!$B:$E,4,0)</f>
        <v>Hải Dương</v>
      </c>
      <c r="G258" s="6" t="s">
        <v>424</v>
      </c>
      <c r="H258" s="6">
        <v>6.3</v>
      </c>
      <c r="I258" s="5" t="str">
        <f t="shared" si="4"/>
        <v>TB khá</v>
      </c>
      <c r="M258" s="6"/>
    </row>
    <row r="259" spans="1:13" ht="19.5" customHeight="1" thickBot="1">
      <c r="A259" s="1">
        <v>258</v>
      </c>
      <c r="B259" s="6">
        <v>211020296</v>
      </c>
      <c r="C259" s="5" t="s">
        <v>472</v>
      </c>
      <c r="D259" s="24">
        <f>VLOOKUP(B259,Sheet1!$B:$D,3,0)</f>
        <v>33946</v>
      </c>
      <c r="E259" s="5" t="s">
        <v>29</v>
      </c>
      <c r="F259" s="7" t="str">
        <f>VLOOKUP(B259,Sheet1!$B:$E,4,0)</f>
        <v>Hải Dương</v>
      </c>
      <c r="G259" s="6" t="s">
        <v>424</v>
      </c>
      <c r="H259" s="6">
        <v>7.48</v>
      </c>
      <c r="I259" s="5" t="str">
        <f t="shared" si="4"/>
        <v>khá</v>
      </c>
      <c r="M259" s="6"/>
    </row>
    <row r="260" spans="1:13" ht="19.5" customHeight="1" thickBot="1">
      <c r="A260" s="4">
        <v>259</v>
      </c>
      <c r="B260" s="6">
        <v>211020299</v>
      </c>
      <c r="C260" s="5" t="s">
        <v>473</v>
      </c>
      <c r="D260" s="24">
        <f>VLOOKUP(B260,Sheet1!$B:$D,3,0)</f>
        <v>33791</v>
      </c>
      <c r="E260" s="5" t="s">
        <v>29</v>
      </c>
      <c r="F260" s="7" t="str">
        <f>VLOOKUP(B260,Sheet1!$B:$E,4,0)</f>
        <v>Hải Phòng</v>
      </c>
      <c r="G260" s="6" t="s">
        <v>424</v>
      </c>
      <c r="H260" s="6">
        <v>7.71</v>
      </c>
      <c r="I260" s="5" t="str">
        <f t="shared" si="4"/>
        <v>khá</v>
      </c>
      <c r="M260" s="6"/>
    </row>
    <row r="261" spans="1:13" ht="19.5" customHeight="1" thickBot="1">
      <c r="A261" s="1">
        <v>260</v>
      </c>
      <c r="B261" s="6">
        <v>211020300</v>
      </c>
      <c r="C261" s="5" t="s">
        <v>474</v>
      </c>
      <c r="D261" s="24">
        <f>VLOOKUP(B261,Sheet1!$B:$D,3,0)</f>
        <v>33623</v>
      </c>
      <c r="E261" s="5" t="s">
        <v>29</v>
      </c>
      <c r="F261" s="7" t="str">
        <f>VLOOKUP(B261,Sheet1!$B:$E,4,0)</f>
        <v>TP Hà Nội </v>
      </c>
      <c r="G261" s="6" t="s">
        <v>424</v>
      </c>
      <c r="H261" s="6">
        <v>7.57</v>
      </c>
      <c r="I261" s="5" t="str">
        <f t="shared" si="4"/>
        <v>khá</v>
      </c>
      <c r="M261" s="6"/>
    </row>
    <row r="262" spans="1:13" ht="19.5" customHeight="1" thickBot="1">
      <c r="A262" s="4">
        <v>261</v>
      </c>
      <c r="B262" s="6">
        <v>211020302</v>
      </c>
      <c r="C262" s="5" t="s">
        <v>475</v>
      </c>
      <c r="D262" s="24">
        <f>VLOOKUP(B262,Sheet1!$B:$D,3,0)</f>
        <v>33706</v>
      </c>
      <c r="E262" s="5" t="s">
        <v>29</v>
      </c>
      <c r="F262" s="7" t="str">
        <f>VLOOKUP(B262,Sheet1!$B:$E,4,0)</f>
        <v>Hưng Yên</v>
      </c>
      <c r="G262" s="6" t="s">
        <v>424</v>
      </c>
      <c r="H262" s="6">
        <v>7.11</v>
      </c>
      <c r="I262" s="5" t="str">
        <f t="shared" si="4"/>
        <v>khá</v>
      </c>
      <c r="M262" s="6"/>
    </row>
    <row r="263" spans="1:13" ht="19.5" customHeight="1" thickBot="1">
      <c r="A263" s="1">
        <v>262</v>
      </c>
      <c r="B263" s="6">
        <v>211020308</v>
      </c>
      <c r="C263" s="5" t="s">
        <v>476</v>
      </c>
      <c r="D263" s="24">
        <f>VLOOKUP(B263,Sheet1!$B:$D,3,0)</f>
        <v>33474</v>
      </c>
      <c r="E263" s="5" t="s">
        <v>29</v>
      </c>
      <c r="F263" s="7" t="str">
        <f>VLOOKUP(B263,Sheet1!$B:$E,4,0)</f>
        <v>Hải Dương</v>
      </c>
      <c r="G263" s="6" t="s">
        <v>424</v>
      </c>
      <c r="H263" s="6">
        <v>7.04</v>
      </c>
      <c r="I263" s="5" t="str">
        <f t="shared" si="4"/>
        <v>khá</v>
      </c>
      <c r="M263" s="6"/>
    </row>
    <row r="264" spans="1:13" ht="19.5" customHeight="1" thickBot="1">
      <c r="A264" s="4">
        <v>263</v>
      </c>
      <c r="B264" s="6">
        <v>211020312</v>
      </c>
      <c r="C264" s="5" t="s">
        <v>477</v>
      </c>
      <c r="D264" s="24">
        <f>VLOOKUP(B264,Sheet1!$B:$D,3,0)</f>
        <v>33737</v>
      </c>
      <c r="E264" s="5" t="s">
        <v>29</v>
      </c>
      <c r="F264" s="7" t="str">
        <f>VLOOKUP(B264,Sheet1!$B:$E,4,0)</f>
        <v>Hải Dương</v>
      </c>
      <c r="G264" s="6" t="s">
        <v>424</v>
      </c>
      <c r="H264" s="6">
        <v>7.18</v>
      </c>
      <c r="I264" s="5" t="str">
        <f t="shared" si="4"/>
        <v>khá</v>
      </c>
      <c r="M264" s="6"/>
    </row>
    <row r="265" spans="1:13" ht="19.5" customHeight="1" thickBot="1">
      <c r="A265" s="1">
        <v>264</v>
      </c>
      <c r="B265" s="6">
        <v>211020315</v>
      </c>
      <c r="C265" s="5" t="s">
        <v>478</v>
      </c>
      <c r="D265" s="24">
        <f>VLOOKUP(B265,Sheet1!$B:$D,3,0)</f>
        <v>33894</v>
      </c>
      <c r="E265" s="5" t="s">
        <v>29</v>
      </c>
      <c r="F265" s="7" t="str">
        <f>VLOOKUP(B265,Sheet1!$B:$E,4,0)</f>
        <v>Hải Dương</v>
      </c>
      <c r="G265" s="6" t="s">
        <v>424</v>
      </c>
      <c r="H265" s="6">
        <v>7.46</v>
      </c>
      <c r="I265" s="5" t="str">
        <f t="shared" si="4"/>
        <v>khá</v>
      </c>
      <c r="M265" s="6"/>
    </row>
    <row r="266" spans="1:13" ht="19.5" customHeight="1" thickBot="1">
      <c r="A266" s="4">
        <v>265</v>
      </c>
      <c r="B266" s="6">
        <v>211020319</v>
      </c>
      <c r="C266" s="5" t="s">
        <v>479</v>
      </c>
      <c r="D266" s="24">
        <f>VLOOKUP(B266,Sheet1!$B:$D,3,0)</f>
        <v>33897</v>
      </c>
      <c r="E266" s="5" t="s">
        <v>29</v>
      </c>
      <c r="F266" s="7" t="str">
        <f>VLOOKUP(B266,Sheet1!$B:$E,4,0)</f>
        <v>Lạng Sơn</v>
      </c>
      <c r="G266" s="6" t="s">
        <v>424</v>
      </c>
      <c r="H266" s="6">
        <v>7.57</v>
      </c>
      <c r="I266" s="5" t="str">
        <f t="shared" si="4"/>
        <v>khá</v>
      </c>
      <c r="M266" s="6"/>
    </row>
    <row r="267" spans="1:13" ht="19.5" customHeight="1" thickBot="1">
      <c r="A267" s="1">
        <v>266</v>
      </c>
      <c r="B267" s="6">
        <v>211020323</v>
      </c>
      <c r="C267" s="5" t="s">
        <v>480</v>
      </c>
      <c r="D267" s="24">
        <f>VLOOKUP(B267,Sheet1!$B:$D,3,0)</f>
        <v>33964</v>
      </c>
      <c r="E267" s="5" t="s">
        <v>29</v>
      </c>
      <c r="F267" s="7" t="str">
        <f>VLOOKUP(B267,Sheet1!$B:$E,4,0)</f>
        <v>Phú Thọ</v>
      </c>
      <c r="G267" s="6" t="s">
        <v>424</v>
      </c>
      <c r="H267" s="6">
        <v>7.4</v>
      </c>
      <c r="I267" s="5" t="str">
        <f t="shared" si="4"/>
        <v>khá</v>
      </c>
      <c r="M267" s="6"/>
    </row>
    <row r="268" spans="1:13" ht="19.5" customHeight="1" thickBot="1">
      <c r="A268" s="4">
        <v>267</v>
      </c>
      <c r="B268" s="6">
        <v>211060072</v>
      </c>
      <c r="C268" s="5" t="s">
        <v>481</v>
      </c>
      <c r="D268" s="24">
        <f>VLOOKUP(B268,Sheet1!$B:$D,3,0)</f>
        <v>33444</v>
      </c>
      <c r="E268" s="5" t="s">
        <v>29</v>
      </c>
      <c r="F268" s="7" t="str">
        <f>VLOOKUP(B268,Sheet1!$B:$E,4,0)</f>
        <v>Hưng Yên</v>
      </c>
      <c r="G268" s="6" t="s">
        <v>424</v>
      </c>
      <c r="H268" s="6">
        <v>6.29</v>
      </c>
      <c r="I268" s="5" t="str">
        <f t="shared" si="4"/>
        <v>TB khá</v>
      </c>
      <c r="M268" s="61"/>
    </row>
    <row r="269" spans="1:13" ht="19.5" customHeight="1" thickBot="1">
      <c r="A269" s="1">
        <v>268</v>
      </c>
      <c r="B269" s="6">
        <v>211010001</v>
      </c>
      <c r="C269" s="5" t="s">
        <v>355</v>
      </c>
      <c r="D269" s="24">
        <f>VLOOKUP(B269,Sheet1!$B:$D,3,0)</f>
        <v>33594</v>
      </c>
      <c r="E269" s="5" t="s">
        <v>29</v>
      </c>
      <c r="F269" s="7" t="str">
        <f>VLOOKUP(B269,Sheet1!$B:$E,4,0)</f>
        <v>Yên Bái</v>
      </c>
      <c r="G269" s="6" t="s">
        <v>356</v>
      </c>
      <c r="H269" s="6">
        <v>6.65</v>
      </c>
      <c r="I269" s="5" t="str">
        <f t="shared" si="4"/>
        <v>TB khá</v>
      </c>
      <c r="M269" s="6"/>
    </row>
    <row r="270" spans="1:13" ht="19.5" customHeight="1" thickBot="1">
      <c r="A270" s="4">
        <v>269</v>
      </c>
      <c r="B270" s="6">
        <v>211010002</v>
      </c>
      <c r="C270" s="5" t="s">
        <v>357</v>
      </c>
      <c r="D270" s="24">
        <f>VLOOKUP(B270,Sheet1!$B:$D,3,0)</f>
        <v>33851</v>
      </c>
      <c r="E270" s="5" t="s">
        <v>29</v>
      </c>
      <c r="F270" s="7" t="str">
        <f>VLOOKUP(B270,Sheet1!$B:$E,4,0)</f>
        <v>TP Hà Nội </v>
      </c>
      <c r="G270" s="6" t="s">
        <v>356</v>
      </c>
      <c r="H270" s="6">
        <v>6.79</v>
      </c>
      <c r="I270" s="5" t="str">
        <f t="shared" si="4"/>
        <v>TB khá</v>
      </c>
      <c r="M270" s="6"/>
    </row>
    <row r="271" spans="1:13" ht="19.5" customHeight="1" thickBot="1">
      <c r="A271" s="1">
        <v>270</v>
      </c>
      <c r="B271" s="6">
        <v>211010004</v>
      </c>
      <c r="C271" s="5" t="s">
        <v>358</v>
      </c>
      <c r="D271" s="24">
        <f>VLOOKUP(B271,Sheet1!$B:$D,3,0)</f>
        <v>33424</v>
      </c>
      <c r="E271" s="5" t="s">
        <v>30</v>
      </c>
      <c r="F271" s="7" t="str">
        <f>VLOOKUP(B271,Sheet1!$B:$E,4,0)</f>
        <v>Hải Dương</v>
      </c>
      <c r="G271" s="6" t="s">
        <v>356</v>
      </c>
      <c r="H271" s="6">
        <v>6.72</v>
      </c>
      <c r="I271" s="5" t="str">
        <f t="shared" si="4"/>
        <v>TB khá</v>
      </c>
      <c r="M271" s="6"/>
    </row>
    <row r="272" spans="1:13" ht="19.5" customHeight="1" thickBot="1">
      <c r="A272" s="4">
        <v>271</v>
      </c>
      <c r="B272" s="6">
        <v>211010005</v>
      </c>
      <c r="C272" s="5" t="s">
        <v>359</v>
      </c>
      <c r="D272" s="24">
        <f>VLOOKUP(B272,Sheet1!$B:$D,3,0)</f>
        <v>33828</v>
      </c>
      <c r="E272" s="5" t="s">
        <v>30</v>
      </c>
      <c r="F272" s="7" t="str">
        <f>VLOOKUP(B272,Sheet1!$B:$E,4,0)</f>
        <v>Hải Dương</v>
      </c>
      <c r="G272" s="6" t="s">
        <v>356</v>
      </c>
      <c r="H272" s="6">
        <v>6.54</v>
      </c>
      <c r="I272" s="5" t="str">
        <f t="shared" si="4"/>
        <v>TB khá</v>
      </c>
      <c r="M272" s="6"/>
    </row>
    <row r="273" spans="1:13" ht="19.5" customHeight="1" thickBot="1">
      <c r="A273" s="1">
        <v>272</v>
      </c>
      <c r="B273" s="6">
        <v>211010006</v>
      </c>
      <c r="C273" s="5" t="s">
        <v>360</v>
      </c>
      <c r="D273" s="24">
        <f>VLOOKUP(B273,Sheet1!$B:$D,3,0)</f>
        <v>33770</v>
      </c>
      <c r="E273" s="5" t="s">
        <v>29</v>
      </c>
      <c r="F273" s="7" t="str">
        <f>VLOOKUP(B273,Sheet1!$B:$E,4,0)</f>
        <v>Bắc Ninh</v>
      </c>
      <c r="G273" s="6" t="s">
        <v>356</v>
      </c>
      <c r="H273" s="6">
        <v>7.48</v>
      </c>
      <c r="I273" s="5" t="str">
        <f t="shared" si="4"/>
        <v>khá</v>
      </c>
      <c r="M273" s="6"/>
    </row>
    <row r="274" spans="1:13" ht="19.5" customHeight="1" thickBot="1">
      <c r="A274" s="4">
        <v>273</v>
      </c>
      <c r="B274" s="6">
        <v>211010007</v>
      </c>
      <c r="C274" s="5" t="s">
        <v>361</v>
      </c>
      <c r="D274" s="24">
        <f>VLOOKUP(B274,Sheet1!$B:$D,3,0)</f>
        <v>33820</v>
      </c>
      <c r="E274" s="5" t="s">
        <v>29</v>
      </c>
      <c r="F274" s="7" t="str">
        <f>VLOOKUP(B274,Sheet1!$B:$E,4,0)</f>
        <v>Hải Dương</v>
      </c>
      <c r="G274" s="6" t="s">
        <v>356</v>
      </c>
      <c r="H274" s="6">
        <v>6.49</v>
      </c>
      <c r="I274" s="5" t="str">
        <f t="shared" si="4"/>
        <v>TB khá</v>
      </c>
      <c r="M274" s="6"/>
    </row>
    <row r="275" spans="1:13" ht="19.5" customHeight="1" thickBot="1">
      <c r="A275" s="1">
        <v>274</v>
      </c>
      <c r="B275" s="6">
        <v>211010008</v>
      </c>
      <c r="C275" s="5" t="s">
        <v>362</v>
      </c>
      <c r="D275" s="24">
        <f>VLOOKUP(B275,Sheet1!$B:$D,3,0)</f>
        <v>33710</v>
      </c>
      <c r="E275" s="5" t="s">
        <v>29</v>
      </c>
      <c r="F275" s="7" t="str">
        <f>VLOOKUP(B275,Sheet1!$B:$E,4,0)</f>
        <v>Thái Nguyên</v>
      </c>
      <c r="G275" s="6" t="s">
        <v>356</v>
      </c>
      <c r="H275" s="6">
        <v>6.96</v>
      </c>
      <c r="I275" s="5" t="str">
        <f t="shared" si="4"/>
        <v>TB khá</v>
      </c>
      <c r="M275" s="6"/>
    </row>
    <row r="276" spans="1:13" ht="19.5" customHeight="1" thickBot="1">
      <c r="A276" s="4">
        <v>275</v>
      </c>
      <c r="B276" s="6">
        <v>211010009</v>
      </c>
      <c r="C276" s="5" t="s">
        <v>219</v>
      </c>
      <c r="D276" s="24">
        <f>VLOOKUP(B276,Sheet1!$B:$D,3,0)</f>
        <v>33802</v>
      </c>
      <c r="E276" s="5" t="s">
        <v>29</v>
      </c>
      <c r="F276" s="7" t="str">
        <f>VLOOKUP(B276,Sheet1!$B:$E,4,0)</f>
        <v>Hải Dương</v>
      </c>
      <c r="G276" s="6" t="s">
        <v>356</v>
      </c>
      <c r="H276" s="6">
        <v>7.41</v>
      </c>
      <c r="I276" s="5" t="str">
        <f t="shared" si="4"/>
        <v>khá</v>
      </c>
      <c r="M276" s="6"/>
    </row>
    <row r="277" spans="1:13" ht="19.5" customHeight="1" thickBot="1">
      <c r="A277" s="1">
        <v>276</v>
      </c>
      <c r="B277" s="6">
        <v>211010010</v>
      </c>
      <c r="C277" s="5" t="s">
        <v>363</v>
      </c>
      <c r="D277" s="24">
        <f>VLOOKUP(B277,Sheet1!$B:$D,3,0)</f>
        <v>33896</v>
      </c>
      <c r="E277" s="5" t="s">
        <v>30</v>
      </c>
      <c r="F277" s="7" t="str">
        <f>VLOOKUP(B277,Sheet1!$B:$E,4,0)</f>
        <v>Hải Dương</v>
      </c>
      <c r="G277" s="6" t="s">
        <v>356</v>
      </c>
      <c r="H277" s="6">
        <v>6.87</v>
      </c>
      <c r="I277" s="5" t="str">
        <f t="shared" si="4"/>
        <v>TB khá</v>
      </c>
      <c r="M277" s="6"/>
    </row>
    <row r="278" spans="1:13" ht="19.5" customHeight="1" thickBot="1">
      <c r="A278" s="4">
        <v>277</v>
      </c>
      <c r="B278" s="6">
        <v>211010011</v>
      </c>
      <c r="C278" s="5" t="s">
        <v>364</v>
      </c>
      <c r="D278" s="24">
        <f>VLOOKUP(B278,Sheet1!$B:$D,3,0)</f>
        <v>33801</v>
      </c>
      <c r="E278" s="5" t="s">
        <v>29</v>
      </c>
      <c r="F278" s="7" t="str">
        <f>VLOOKUP(B278,Sheet1!$B:$E,4,0)</f>
        <v>Thái Bình</v>
      </c>
      <c r="G278" s="6" t="s">
        <v>356</v>
      </c>
      <c r="H278" s="6">
        <v>6.86</v>
      </c>
      <c r="I278" s="5" t="str">
        <f t="shared" si="4"/>
        <v>TB khá</v>
      </c>
      <c r="M278" s="6"/>
    </row>
    <row r="279" spans="1:13" ht="19.5" customHeight="1" thickBot="1">
      <c r="A279" s="1">
        <v>278</v>
      </c>
      <c r="B279" s="6">
        <v>211010012</v>
      </c>
      <c r="C279" s="5" t="s">
        <v>365</v>
      </c>
      <c r="D279" s="24">
        <f>VLOOKUP(B279,Sheet1!$B:$D,3,0)</f>
        <v>33306</v>
      </c>
      <c r="E279" s="5" t="s">
        <v>29</v>
      </c>
      <c r="F279" s="7" t="str">
        <f>VLOOKUP(B279,Sheet1!$B:$E,4,0)</f>
        <v>Bắc Giang</v>
      </c>
      <c r="G279" s="6" t="s">
        <v>356</v>
      </c>
      <c r="H279" s="6">
        <v>7.45</v>
      </c>
      <c r="I279" s="5" t="str">
        <f t="shared" si="4"/>
        <v>khá</v>
      </c>
      <c r="M279" s="6"/>
    </row>
    <row r="280" spans="1:13" ht="19.5" customHeight="1" thickBot="1">
      <c r="A280" s="4">
        <v>279</v>
      </c>
      <c r="B280" s="6">
        <v>211010013</v>
      </c>
      <c r="C280" s="5" t="s">
        <v>366</v>
      </c>
      <c r="D280" s="24">
        <f>VLOOKUP(B280,Sheet1!$B:$D,3,0)</f>
        <v>33683</v>
      </c>
      <c r="E280" s="5" t="s">
        <v>29</v>
      </c>
      <c r="F280" s="7" t="str">
        <f>VLOOKUP(B280,Sheet1!$B:$E,4,0)</f>
        <v>Bắc Giang</v>
      </c>
      <c r="G280" s="6" t="s">
        <v>356</v>
      </c>
      <c r="H280" s="6">
        <v>7.13</v>
      </c>
      <c r="I280" s="5" t="str">
        <f t="shared" si="4"/>
        <v>khá</v>
      </c>
      <c r="M280" s="6"/>
    </row>
    <row r="281" spans="1:13" ht="19.5" customHeight="1" thickBot="1">
      <c r="A281" s="1">
        <v>280</v>
      </c>
      <c r="B281" s="6">
        <v>211010014</v>
      </c>
      <c r="C281" s="5" t="s">
        <v>367</v>
      </c>
      <c r="D281" s="24">
        <f>VLOOKUP(B281,Sheet1!$B:$D,3,0)</f>
        <v>33928</v>
      </c>
      <c r="E281" s="5" t="s">
        <v>29</v>
      </c>
      <c r="F281" s="7" t="str">
        <f>VLOOKUP(B281,Sheet1!$B:$E,4,0)</f>
        <v>Ninh Bình</v>
      </c>
      <c r="G281" s="6" t="s">
        <v>356</v>
      </c>
      <c r="H281" s="6">
        <v>6.67</v>
      </c>
      <c r="I281" s="5" t="str">
        <f t="shared" si="4"/>
        <v>TB khá</v>
      </c>
      <c r="M281" s="6"/>
    </row>
    <row r="282" spans="1:13" ht="19.5" customHeight="1" thickBot="1">
      <c r="A282" s="4">
        <v>281</v>
      </c>
      <c r="B282" s="6">
        <v>211010015</v>
      </c>
      <c r="C282" s="5" t="s">
        <v>368</v>
      </c>
      <c r="D282" s="24">
        <f>VLOOKUP(B282,Sheet1!$B:$D,3,0)</f>
        <v>33673</v>
      </c>
      <c r="E282" s="5" t="s">
        <v>30</v>
      </c>
      <c r="F282" s="7" t="str">
        <f>VLOOKUP(B282,Sheet1!$B:$E,4,0)</f>
        <v>Bắc Giang</v>
      </c>
      <c r="G282" s="6" t="s">
        <v>356</v>
      </c>
      <c r="H282" s="6">
        <v>6.68</v>
      </c>
      <c r="I282" s="5" t="str">
        <f t="shared" si="4"/>
        <v>TB khá</v>
      </c>
      <c r="M282" s="6"/>
    </row>
    <row r="283" spans="1:13" ht="19.5" customHeight="1" thickBot="1">
      <c r="A283" s="1">
        <v>282</v>
      </c>
      <c r="B283" s="6">
        <v>211010016</v>
      </c>
      <c r="C283" s="5" t="s">
        <v>369</v>
      </c>
      <c r="D283" s="24">
        <f>VLOOKUP(B283,Sheet1!$B:$D,3,0)</f>
        <v>33338</v>
      </c>
      <c r="E283" s="5" t="s">
        <v>30</v>
      </c>
      <c r="F283" s="7" t="str">
        <f>VLOOKUP(B283,Sheet1!$B:$E,4,0)</f>
        <v>Bắc Giang</v>
      </c>
      <c r="G283" s="6" t="s">
        <v>356</v>
      </c>
      <c r="H283" s="6">
        <v>6.84</v>
      </c>
      <c r="I283" s="5" t="str">
        <f t="shared" si="4"/>
        <v>TB khá</v>
      </c>
      <c r="M283" s="6"/>
    </row>
    <row r="284" spans="1:13" ht="19.5" customHeight="1" thickBot="1">
      <c r="A284" s="4">
        <v>283</v>
      </c>
      <c r="B284" s="6">
        <v>211010017</v>
      </c>
      <c r="C284" s="5" t="s">
        <v>370</v>
      </c>
      <c r="D284" s="24">
        <f>VLOOKUP(B284,Sheet1!$B:$D,3,0)</f>
        <v>32602</v>
      </c>
      <c r="E284" s="5" t="s">
        <v>30</v>
      </c>
      <c r="F284" s="7" t="str">
        <f>VLOOKUP(B284,Sheet1!$B:$E,4,0)</f>
        <v>Hải Dương</v>
      </c>
      <c r="G284" s="6" t="s">
        <v>356</v>
      </c>
      <c r="H284" s="6">
        <v>7.05</v>
      </c>
      <c r="I284" s="5" t="str">
        <f t="shared" si="4"/>
        <v>khá</v>
      </c>
      <c r="M284" s="6"/>
    </row>
    <row r="285" spans="1:13" ht="19.5" customHeight="1" thickBot="1">
      <c r="A285" s="1">
        <v>284</v>
      </c>
      <c r="B285" s="6">
        <v>211010018</v>
      </c>
      <c r="C285" s="5" t="s">
        <v>371</v>
      </c>
      <c r="D285" s="24">
        <f>VLOOKUP(B285,Sheet1!$B:$D,3,0)</f>
        <v>32846</v>
      </c>
      <c r="E285" s="5" t="s">
        <v>30</v>
      </c>
      <c r="F285" s="7" t="str">
        <f>VLOOKUP(B285,Sheet1!$B:$E,4,0)</f>
        <v>Hưng Yên</v>
      </c>
      <c r="G285" s="6" t="s">
        <v>356</v>
      </c>
      <c r="H285" s="6">
        <v>7.25</v>
      </c>
      <c r="I285" s="5" t="str">
        <f t="shared" si="4"/>
        <v>khá</v>
      </c>
      <c r="M285" s="6"/>
    </row>
    <row r="286" spans="1:13" ht="19.5" customHeight="1" thickBot="1">
      <c r="A286" s="4">
        <v>285</v>
      </c>
      <c r="B286" s="6">
        <v>211010019</v>
      </c>
      <c r="C286" s="5" t="s">
        <v>290</v>
      </c>
      <c r="D286" s="24">
        <f>VLOOKUP(B286,Sheet1!$B:$D,3,0)</f>
        <v>33890</v>
      </c>
      <c r="E286" s="5" t="s">
        <v>29</v>
      </c>
      <c r="F286" s="7" t="str">
        <f>VLOOKUP(B286,Sheet1!$B:$E,4,0)</f>
        <v>Bắc Giang</v>
      </c>
      <c r="G286" s="6" t="s">
        <v>356</v>
      </c>
      <c r="H286" s="6">
        <v>7.38</v>
      </c>
      <c r="I286" s="5" t="str">
        <f t="shared" si="4"/>
        <v>khá</v>
      </c>
      <c r="M286" s="6"/>
    </row>
    <row r="287" spans="1:13" ht="19.5" customHeight="1" thickBot="1">
      <c r="A287" s="1">
        <v>286</v>
      </c>
      <c r="B287" s="6">
        <v>211010020</v>
      </c>
      <c r="C287" s="5" t="s">
        <v>142</v>
      </c>
      <c r="D287" s="24">
        <f>VLOOKUP(B287,Sheet1!$B:$D,3,0)</f>
        <v>33491</v>
      </c>
      <c r="E287" s="5" t="s">
        <v>29</v>
      </c>
      <c r="F287" s="7" t="str">
        <f>VLOOKUP(B287,Sheet1!$B:$E,4,0)</f>
        <v>Hải Dương</v>
      </c>
      <c r="G287" s="6" t="s">
        <v>356</v>
      </c>
      <c r="H287" s="6">
        <v>7.39</v>
      </c>
      <c r="I287" s="5" t="str">
        <f t="shared" si="4"/>
        <v>khá</v>
      </c>
      <c r="M287" s="6"/>
    </row>
    <row r="288" spans="1:13" ht="19.5" customHeight="1" thickBot="1">
      <c r="A288" s="4">
        <v>287</v>
      </c>
      <c r="B288" s="6">
        <v>211010021</v>
      </c>
      <c r="C288" s="5" t="s">
        <v>372</v>
      </c>
      <c r="D288" s="24">
        <f>VLOOKUP(B288,Sheet1!$B:$D,3,0)</f>
        <v>33263</v>
      </c>
      <c r="E288" s="5" t="s">
        <v>29</v>
      </c>
      <c r="F288" s="7" t="str">
        <f>VLOOKUP(B288,Sheet1!$B:$E,4,0)</f>
        <v>Bắc Ninh</v>
      </c>
      <c r="G288" s="6" t="s">
        <v>356</v>
      </c>
      <c r="H288" s="6">
        <v>6.76</v>
      </c>
      <c r="I288" s="5" t="str">
        <f t="shared" si="4"/>
        <v>TB khá</v>
      </c>
      <c r="M288" s="6"/>
    </row>
    <row r="289" spans="1:13" ht="19.5" customHeight="1" thickBot="1">
      <c r="A289" s="1">
        <v>288</v>
      </c>
      <c r="B289" s="6">
        <v>211010022</v>
      </c>
      <c r="C289" s="5" t="s">
        <v>293</v>
      </c>
      <c r="D289" s="24">
        <f>VLOOKUP(B289,Sheet1!$B:$D,3,0)</f>
        <v>33870</v>
      </c>
      <c r="E289" s="5" t="s">
        <v>29</v>
      </c>
      <c r="F289" s="7" t="str">
        <f>VLOOKUP(B289,Sheet1!$B:$E,4,0)</f>
        <v>Bắc Ninh</v>
      </c>
      <c r="G289" s="6" t="s">
        <v>356</v>
      </c>
      <c r="H289" s="6">
        <v>6.62</v>
      </c>
      <c r="I289" s="5" t="str">
        <f t="shared" si="4"/>
        <v>TB khá</v>
      </c>
      <c r="M289" s="6"/>
    </row>
    <row r="290" spans="1:13" ht="19.5" customHeight="1" thickBot="1">
      <c r="A290" s="4">
        <v>289</v>
      </c>
      <c r="B290" s="6">
        <v>211010024</v>
      </c>
      <c r="C290" s="5" t="s">
        <v>11</v>
      </c>
      <c r="D290" s="24">
        <f>VLOOKUP(B290,Sheet1!$B:$D,3,0)</f>
        <v>33696</v>
      </c>
      <c r="E290" s="5" t="s">
        <v>29</v>
      </c>
      <c r="F290" s="7" t="str">
        <f>VLOOKUP(B290,Sheet1!$B:$E,4,0)</f>
        <v>Thái Bình</v>
      </c>
      <c r="G290" s="6" t="s">
        <v>356</v>
      </c>
      <c r="H290" s="6">
        <v>7.39</v>
      </c>
      <c r="I290" s="5" t="str">
        <f t="shared" si="4"/>
        <v>khá</v>
      </c>
      <c r="M290" s="6"/>
    </row>
    <row r="291" spans="1:13" ht="19.5" customHeight="1" thickBot="1">
      <c r="A291" s="1">
        <v>290</v>
      </c>
      <c r="B291" s="6">
        <v>211010025</v>
      </c>
      <c r="C291" s="5" t="s">
        <v>373</v>
      </c>
      <c r="D291" s="24">
        <f>VLOOKUP(B291,Sheet1!$B:$D,3,0)</f>
        <v>33657</v>
      </c>
      <c r="E291" s="5" t="s">
        <v>29</v>
      </c>
      <c r="F291" s="7" t="str">
        <f>VLOOKUP(B291,Sheet1!$B:$E,4,0)</f>
        <v>Bắc Giang</v>
      </c>
      <c r="G291" s="6" t="s">
        <v>356</v>
      </c>
      <c r="H291" s="6">
        <v>6.59</v>
      </c>
      <c r="I291" s="5" t="str">
        <f t="shared" si="4"/>
        <v>TB khá</v>
      </c>
      <c r="M291" s="6"/>
    </row>
    <row r="292" spans="1:13" ht="19.5" customHeight="1" thickBot="1">
      <c r="A292" s="4">
        <v>291</v>
      </c>
      <c r="B292" s="6">
        <v>211010026</v>
      </c>
      <c r="C292" s="5" t="s">
        <v>237</v>
      </c>
      <c r="D292" s="24">
        <f>VLOOKUP(B292,Sheet1!$B:$D,3,0)</f>
        <v>33812</v>
      </c>
      <c r="E292" s="5" t="s">
        <v>29</v>
      </c>
      <c r="F292" s="7" t="str">
        <f>VLOOKUP(B292,Sheet1!$B:$E,4,0)</f>
        <v>Bắc Giang</v>
      </c>
      <c r="G292" s="6" t="s">
        <v>356</v>
      </c>
      <c r="H292" s="6">
        <v>7.01</v>
      </c>
      <c r="I292" s="5" t="str">
        <f t="shared" si="4"/>
        <v>khá</v>
      </c>
      <c r="M292" s="6"/>
    </row>
    <row r="293" spans="1:13" ht="19.5" customHeight="1" thickBot="1">
      <c r="A293" s="1">
        <v>292</v>
      </c>
      <c r="B293" s="6">
        <v>211010027</v>
      </c>
      <c r="C293" s="5" t="s">
        <v>374</v>
      </c>
      <c r="D293" s="24">
        <f>VLOOKUP(B293,Sheet1!$B:$D,3,0)</f>
        <v>33260</v>
      </c>
      <c r="E293" s="5" t="s">
        <v>29</v>
      </c>
      <c r="F293" s="7" t="str">
        <f>VLOOKUP(B293,Sheet1!$B:$E,4,0)</f>
        <v>Hà Tĩnh</v>
      </c>
      <c r="G293" s="6" t="s">
        <v>356</v>
      </c>
      <c r="H293" s="6">
        <v>7.28</v>
      </c>
      <c r="I293" s="5" t="str">
        <f t="shared" si="4"/>
        <v>khá</v>
      </c>
      <c r="M293" s="6"/>
    </row>
    <row r="294" spans="1:13" ht="19.5" customHeight="1" thickBot="1">
      <c r="A294" s="4">
        <v>293</v>
      </c>
      <c r="B294" s="6">
        <v>211010028</v>
      </c>
      <c r="C294" s="5" t="s">
        <v>375</v>
      </c>
      <c r="D294" s="24">
        <f>VLOOKUP(B294,Sheet1!$B:$D,3,0)</f>
        <v>33608</v>
      </c>
      <c r="E294" s="5" t="s">
        <v>29</v>
      </c>
      <c r="F294" s="7" t="str">
        <f>VLOOKUP(B294,Sheet1!$B:$E,4,0)</f>
        <v>Hải Dương</v>
      </c>
      <c r="G294" s="6" t="s">
        <v>356</v>
      </c>
      <c r="H294" s="6">
        <v>7.83</v>
      </c>
      <c r="I294" s="5" t="str">
        <f t="shared" si="4"/>
        <v>khá</v>
      </c>
      <c r="M294" s="6"/>
    </row>
    <row r="295" spans="1:13" s="15" customFormat="1" ht="19.5" customHeight="1" thickBot="1">
      <c r="A295" s="1">
        <v>294</v>
      </c>
      <c r="B295" s="6">
        <v>211010029</v>
      </c>
      <c r="C295" s="5" t="s">
        <v>376</v>
      </c>
      <c r="D295" s="24">
        <f>VLOOKUP(B295,Sheet1!$B:$D,3,0)</f>
        <v>32735</v>
      </c>
      <c r="E295" s="5" t="s">
        <v>30</v>
      </c>
      <c r="F295" s="7" t="str">
        <f>VLOOKUP(B295,Sheet1!$B:$E,4,0)</f>
        <v>Bắc Ninh</v>
      </c>
      <c r="G295" s="6" t="s">
        <v>356</v>
      </c>
      <c r="H295" s="6">
        <v>6.54</v>
      </c>
      <c r="I295" s="5" t="str">
        <f t="shared" si="4"/>
        <v>TB khá</v>
      </c>
      <c r="M295" s="6"/>
    </row>
    <row r="296" spans="1:13" ht="19.5" customHeight="1" thickBot="1">
      <c r="A296" s="4">
        <v>295</v>
      </c>
      <c r="B296" s="6">
        <v>211010030</v>
      </c>
      <c r="C296" s="5" t="s">
        <v>377</v>
      </c>
      <c r="D296" s="24">
        <f>VLOOKUP(B296,Sheet1!$B:$D,3,0)</f>
        <v>32078</v>
      </c>
      <c r="E296" s="5" t="s">
        <v>30</v>
      </c>
      <c r="F296" s="7" t="str">
        <f>VLOOKUP(B296,Sheet1!$B:$E,4,0)</f>
        <v>Vĩnh Phúc</v>
      </c>
      <c r="G296" s="6" t="s">
        <v>356</v>
      </c>
      <c r="H296" s="6">
        <v>7.52</v>
      </c>
      <c r="I296" s="5" t="str">
        <f t="shared" si="4"/>
        <v>khá</v>
      </c>
      <c r="M296" s="6"/>
    </row>
    <row r="297" spans="1:13" ht="19.5" customHeight="1" thickBot="1">
      <c r="A297" s="1">
        <v>296</v>
      </c>
      <c r="B297" s="6">
        <v>211010031</v>
      </c>
      <c r="C297" s="5" t="s">
        <v>378</v>
      </c>
      <c r="D297" s="24">
        <f>VLOOKUP(B297,Sheet1!$B:$D,3,0)</f>
        <v>33906</v>
      </c>
      <c r="E297" s="5" t="s">
        <v>29</v>
      </c>
      <c r="F297" s="7" t="str">
        <f>VLOOKUP(B297,Sheet1!$B:$E,4,0)</f>
        <v>Bắc Giang</v>
      </c>
      <c r="G297" s="6" t="s">
        <v>356</v>
      </c>
      <c r="H297" s="6">
        <v>6.99</v>
      </c>
      <c r="I297" s="5" t="str">
        <f t="shared" si="4"/>
        <v>TB khá</v>
      </c>
      <c r="M297" s="6"/>
    </row>
    <row r="298" spans="1:13" ht="19.5" customHeight="1" thickBot="1">
      <c r="A298" s="4">
        <v>297</v>
      </c>
      <c r="B298" s="6">
        <v>211010032</v>
      </c>
      <c r="C298" s="5" t="s">
        <v>379</v>
      </c>
      <c r="D298" s="24">
        <f>VLOOKUP(B298,Sheet1!$B:$D,3,0)</f>
        <v>33392</v>
      </c>
      <c r="E298" s="5" t="s">
        <v>29</v>
      </c>
      <c r="F298" s="7" t="str">
        <f>VLOOKUP(B298,Sheet1!$B:$E,4,0)</f>
        <v>Hưng Yên</v>
      </c>
      <c r="G298" s="6" t="s">
        <v>356</v>
      </c>
      <c r="H298" s="6">
        <v>6.97</v>
      </c>
      <c r="I298" s="5" t="str">
        <f t="shared" si="4"/>
        <v>TB khá</v>
      </c>
      <c r="M298" s="6"/>
    </row>
    <row r="299" spans="1:13" ht="19.5" customHeight="1" thickBot="1">
      <c r="A299" s="1">
        <v>298</v>
      </c>
      <c r="B299" s="6">
        <v>211010033</v>
      </c>
      <c r="C299" s="5" t="s">
        <v>305</v>
      </c>
      <c r="D299" s="24">
        <f>VLOOKUP(B299,Sheet1!$B:$D,3,0)</f>
        <v>33797</v>
      </c>
      <c r="E299" s="5" t="s">
        <v>29</v>
      </c>
      <c r="F299" s="7" t="str">
        <f>VLOOKUP(B299,Sheet1!$B:$E,4,0)</f>
        <v>Bắc Ninh</v>
      </c>
      <c r="G299" s="6" t="s">
        <v>356</v>
      </c>
      <c r="H299" s="6">
        <v>6.96</v>
      </c>
      <c r="I299" s="5" t="str">
        <f t="shared" si="4"/>
        <v>TB khá</v>
      </c>
      <c r="M299" s="6"/>
    </row>
    <row r="300" spans="1:13" ht="19.5" customHeight="1" thickBot="1">
      <c r="A300" s="4">
        <v>299</v>
      </c>
      <c r="B300" s="6">
        <v>211010034</v>
      </c>
      <c r="C300" s="5" t="s">
        <v>380</v>
      </c>
      <c r="D300" s="24">
        <f>VLOOKUP(B300,Sheet1!$B:$D,3,0)</f>
        <v>33502</v>
      </c>
      <c r="E300" s="5" t="s">
        <v>29</v>
      </c>
      <c r="F300" s="7" t="str">
        <f>VLOOKUP(B300,Sheet1!$B:$E,4,0)</f>
        <v>Bắc Giang</v>
      </c>
      <c r="G300" s="6" t="s">
        <v>356</v>
      </c>
      <c r="H300" s="6">
        <v>7.1</v>
      </c>
      <c r="I300" s="5" t="str">
        <f t="shared" si="4"/>
        <v>khá</v>
      </c>
      <c r="M300" s="6"/>
    </row>
    <row r="301" spans="1:13" ht="19.5" customHeight="1" thickBot="1">
      <c r="A301" s="1">
        <v>300</v>
      </c>
      <c r="B301" s="6">
        <v>211010035</v>
      </c>
      <c r="C301" s="5" t="s">
        <v>381</v>
      </c>
      <c r="D301" s="24">
        <f>VLOOKUP(B301,Sheet1!$B:$D,3,0)</f>
        <v>33841</v>
      </c>
      <c r="E301" s="5" t="s">
        <v>29</v>
      </c>
      <c r="F301" s="7" t="str">
        <f>VLOOKUP(B301,Sheet1!$B:$E,4,0)</f>
        <v>Bắc Giang</v>
      </c>
      <c r="G301" s="6" t="s">
        <v>356</v>
      </c>
      <c r="H301" s="6">
        <v>7.21</v>
      </c>
      <c r="I301" s="5" t="str">
        <f t="shared" si="4"/>
        <v>khá</v>
      </c>
      <c r="M301" s="6"/>
    </row>
    <row r="302" spans="1:13" ht="19.5" customHeight="1" thickBot="1">
      <c r="A302" s="4">
        <v>301</v>
      </c>
      <c r="B302" s="6">
        <v>211010036</v>
      </c>
      <c r="C302" s="5" t="s">
        <v>382</v>
      </c>
      <c r="D302" s="24">
        <f>VLOOKUP(B302,Sheet1!$B:$D,3,0)</f>
        <v>33964</v>
      </c>
      <c r="E302" s="5" t="s">
        <v>29</v>
      </c>
      <c r="F302" s="7" t="str">
        <f>VLOOKUP(B302,Sheet1!$B:$E,4,0)</f>
        <v>Bắc Giang</v>
      </c>
      <c r="G302" s="6" t="s">
        <v>356</v>
      </c>
      <c r="H302" s="6">
        <v>7.62</v>
      </c>
      <c r="I302" s="5" t="str">
        <f t="shared" si="4"/>
        <v>khá</v>
      </c>
      <c r="M302" s="6"/>
    </row>
    <row r="303" spans="1:13" ht="19.5" customHeight="1" thickBot="1">
      <c r="A303" s="1">
        <v>302</v>
      </c>
      <c r="B303" s="6">
        <v>211010038</v>
      </c>
      <c r="C303" s="5" t="s">
        <v>383</v>
      </c>
      <c r="D303" s="24">
        <f>VLOOKUP(B303,Sheet1!$B:$D,3,0)</f>
        <v>33923</v>
      </c>
      <c r="E303" s="5" t="s">
        <v>29</v>
      </c>
      <c r="F303" s="7" t="str">
        <f>VLOOKUP(B303,Sheet1!$B:$E,4,0)</f>
        <v>Bắc Giang</v>
      </c>
      <c r="G303" s="6" t="s">
        <v>356</v>
      </c>
      <c r="H303" s="6">
        <v>7.06</v>
      </c>
      <c r="I303" s="5" t="str">
        <f t="shared" si="4"/>
        <v>khá</v>
      </c>
      <c r="M303" s="6"/>
    </row>
    <row r="304" spans="1:13" ht="19.5" customHeight="1" thickBot="1">
      <c r="A304" s="4">
        <v>303</v>
      </c>
      <c r="B304" s="6">
        <v>211010039</v>
      </c>
      <c r="C304" s="5" t="s">
        <v>384</v>
      </c>
      <c r="D304" s="24">
        <f>VLOOKUP(B304,Sheet1!$B:$D,3,0)</f>
        <v>33524</v>
      </c>
      <c r="E304" s="5" t="s">
        <v>29</v>
      </c>
      <c r="F304" s="7" t="str">
        <f>VLOOKUP(B304,Sheet1!$B:$E,4,0)</f>
        <v>Thái Bình</v>
      </c>
      <c r="G304" s="6" t="s">
        <v>356</v>
      </c>
      <c r="H304" s="6">
        <v>7.02</v>
      </c>
      <c r="I304" s="5" t="str">
        <f t="shared" si="4"/>
        <v>khá</v>
      </c>
      <c r="M304" s="6"/>
    </row>
    <row r="305" spans="1:13" ht="19.5" customHeight="1" thickBot="1">
      <c r="A305" s="1">
        <v>304</v>
      </c>
      <c r="B305" s="6">
        <v>211010040</v>
      </c>
      <c r="C305" s="5" t="s">
        <v>385</v>
      </c>
      <c r="D305" s="24">
        <f>VLOOKUP(B305,Sheet1!$B:$D,3,0)</f>
        <v>33299</v>
      </c>
      <c r="E305" s="5" t="s">
        <v>29</v>
      </c>
      <c r="F305" s="7" t="str">
        <f>VLOOKUP(B305,Sheet1!$B:$E,4,0)</f>
        <v>Hải Dương</v>
      </c>
      <c r="G305" s="6" t="s">
        <v>356</v>
      </c>
      <c r="H305" s="6">
        <v>7.55</v>
      </c>
      <c r="I305" s="5" t="str">
        <f t="shared" si="4"/>
        <v>khá</v>
      </c>
      <c r="M305" s="6"/>
    </row>
    <row r="306" spans="1:13" ht="19.5" customHeight="1" thickBot="1">
      <c r="A306" s="4">
        <v>305</v>
      </c>
      <c r="B306" s="6">
        <v>211010041</v>
      </c>
      <c r="C306" s="5" t="s">
        <v>160</v>
      </c>
      <c r="D306" s="24">
        <f>VLOOKUP(B306,Sheet1!$B:$D,3,0)</f>
        <v>33820</v>
      </c>
      <c r="E306" s="5" t="s">
        <v>29</v>
      </c>
      <c r="F306" s="7" t="str">
        <f>VLOOKUP(B306,Sheet1!$B:$E,4,0)</f>
        <v>Hải Dương</v>
      </c>
      <c r="G306" s="6" t="s">
        <v>356</v>
      </c>
      <c r="H306" s="6">
        <v>6.75</v>
      </c>
      <c r="I306" s="5" t="str">
        <f t="shared" si="4"/>
        <v>TB khá</v>
      </c>
      <c r="M306" s="6"/>
    </row>
    <row r="307" spans="1:13" ht="19.5" customHeight="1" thickBot="1">
      <c r="A307" s="1">
        <v>306</v>
      </c>
      <c r="B307" s="6">
        <v>211010042</v>
      </c>
      <c r="C307" s="5" t="s">
        <v>386</v>
      </c>
      <c r="D307" s="24">
        <f>VLOOKUP(B307,Sheet1!$B:$D,3,0)</f>
        <v>33653</v>
      </c>
      <c r="E307" s="5" t="s">
        <v>29</v>
      </c>
      <c r="F307" s="7" t="str">
        <f>VLOOKUP(B307,Sheet1!$B:$E,4,0)</f>
        <v>Thanh Hóa</v>
      </c>
      <c r="G307" s="6" t="s">
        <v>356</v>
      </c>
      <c r="H307" s="6">
        <v>7.39</v>
      </c>
      <c r="I307" s="5" t="str">
        <f t="shared" si="4"/>
        <v>khá</v>
      </c>
      <c r="M307" s="6"/>
    </row>
    <row r="308" spans="1:13" ht="19.5" customHeight="1" thickBot="1">
      <c r="A308" s="4">
        <v>307</v>
      </c>
      <c r="B308" s="6">
        <v>211010043</v>
      </c>
      <c r="C308" s="5" t="s">
        <v>387</v>
      </c>
      <c r="D308" s="24">
        <f>VLOOKUP(B308,Sheet1!$B:$D,3,0)</f>
        <v>33613</v>
      </c>
      <c r="E308" s="5" t="s">
        <v>29</v>
      </c>
      <c r="F308" s="7" t="str">
        <f>VLOOKUP(B308,Sheet1!$B:$E,4,0)</f>
        <v>Hải Dương</v>
      </c>
      <c r="G308" s="6" t="s">
        <v>356</v>
      </c>
      <c r="H308" s="6">
        <v>7.35</v>
      </c>
      <c r="I308" s="5" t="str">
        <f t="shared" si="4"/>
        <v>khá</v>
      </c>
      <c r="M308" s="6"/>
    </row>
    <row r="309" spans="1:13" ht="19.5" customHeight="1" thickBot="1">
      <c r="A309" s="1">
        <v>308</v>
      </c>
      <c r="B309" s="6">
        <v>211010044</v>
      </c>
      <c r="C309" s="5" t="s">
        <v>388</v>
      </c>
      <c r="D309" s="24">
        <f>VLOOKUP(B309,Sheet1!$B:$D,3,0)</f>
        <v>33896</v>
      </c>
      <c r="E309" s="5" t="s">
        <v>30</v>
      </c>
      <c r="F309" s="7" t="str">
        <f>VLOOKUP(B309,Sheet1!$B:$E,4,0)</f>
        <v>TP Hà Nội </v>
      </c>
      <c r="G309" s="6" t="s">
        <v>356</v>
      </c>
      <c r="H309" s="6">
        <v>7.11</v>
      </c>
      <c r="I309" s="5" t="str">
        <f t="shared" si="4"/>
        <v>khá</v>
      </c>
      <c r="M309" s="6"/>
    </row>
    <row r="310" spans="1:13" ht="19.5" customHeight="1" thickBot="1">
      <c r="A310" s="4">
        <v>309</v>
      </c>
      <c r="B310" s="6">
        <v>211010045</v>
      </c>
      <c r="C310" s="5" t="s">
        <v>389</v>
      </c>
      <c r="D310" s="24">
        <f>VLOOKUP(B310,Sheet1!$B:$D,3,0)</f>
        <v>32453</v>
      </c>
      <c r="E310" s="5" t="s">
        <v>30</v>
      </c>
      <c r="F310" s="7" t="str">
        <f>VLOOKUP(B310,Sheet1!$B:$E,4,0)</f>
        <v>Thái Bình</v>
      </c>
      <c r="G310" s="6" t="s">
        <v>356</v>
      </c>
      <c r="H310" s="6">
        <v>7.04</v>
      </c>
      <c r="I310" s="5" t="str">
        <f t="shared" si="4"/>
        <v>khá</v>
      </c>
      <c r="M310" s="6"/>
    </row>
    <row r="311" spans="1:13" ht="19.5" customHeight="1" thickBot="1">
      <c r="A311" s="1">
        <v>310</v>
      </c>
      <c r="B311" s="6">
        <v>211010046</v>
      </c>
      <c r="C311" s="5" t="s">
        <v>390</v>
      </c>
      <c r="D311" s="24">
        <f>VLOOKUP(B311,Sheet1!$B:$D,3,0)</f>
        <v>33948</v>
      </c>
      <c r="E311" s="5" t="s">
        <v>29</v>
      </c>
      <c r="F311" s="7" t="str">
        <f>VLOOKUP(B311,Sheet1!$B:$E,4,0)</f>
        <v>Bắc Giang</v>
      </c>
      <c r="G311" s="6" t="s">
        <v>356</v>
      </c>
      <c r="H311" s="6">
        <v>6.54</v>
      </c>
      <c r="I311" s="5" t="str">
        <f t="shared" si="4"/>
        <v>TB khá</v>
      </c>
      <c r="M311" s="6"/>
    </row>
    <row r="312" spans="1:13" ht="19.5" customHeight="1" thickBot="1">
      <c r="A312" s="4">
        <v>311</v>
      </c>
      <c r="B312" s="6">
        <v>211010048</v>
      </c>
      <c r="C312" s="5" t="s">
        <v>391</v>
      </c>
      <c r="D312" s="24">
        <f>VLOOKUP(B312,Sheet1!$B:$D,3,0)</f>
        <v>33606</v>
      </c>
      <c r="E312" s="5" t="s">
        <v>29</v>
      </c>
      <c r="F312" s="7" t="str">
        <f>VLOOKUP(B312,Sheet1!$B:$E,4,0)</f>
        <v>Hưng Yên</v>
      </c>
      <c r="G312" s="6" t="s">
        <v>356</v>
      </c>
      <c r="H312" s="6">
        <v>6.67</v>
      </c>
      <c r="I312" s="5" t="str">
        <f t="shared" si="4"/>
        <v>TB khá</v>
      </c>
      <c r="M312" s="6"/>
    </row>
    <row r="313" spans="1:13" ht="19.5" customHeight="1" thickBot="1">
      <c r="A313" s="1">
        <v>312</v>
      </c>
      <c r="B313" s="6">
        <v>211010050</v>
      </c>
      <c r="C313" s="5" t="s">
        <v>392</v>
      </c>
      <c r="D313" s="24">
        <f>VLOOKUP(B313,Sheet1!$B:$D,3,0)</f>
        <v>33889</v>
      </c>
      <c r="E313" s="5" t="s">
        <v>29</v>
      </c>
      <c r="F313" s="7" t="str">
        <f>VLOOKUP(B313,Sheet1!$B:$E,4,0)</f>
        <v>TP Hà Nội </v>
      </c>
      <c r="G313" s="6" t="s">
        <v>356</v>
      </c>
      <c r="H313" s="6">
        <v>7.22</v>
      </c>
      <c r="I313" s="5" t="str">
        <f t="shared" si="4"/>
        <v>khá</v>
      </c>
      <c r="M313" s="6"/>
    </row>
    <row r="314" spans="1:13" ht="19.5" customHeight="1" thickBot="1">
      <c r="A314" s="4">
        <v>313</v>
      </c>
      <c r="B314" s="6">
        <v>211010051</v>
      </c>
      <c r="C314" s="5" t="s">
        <v>393</v>
      </c>
      <c r="D314" s="24">
        <f>VLOOKUP(B314,Sheet1!$B:$D,3,0)</f>
        <v>33623</v>
      </c>
      <c r="E314" s="5" t="s">
        <v>29</v>
      </c>
      <c r="F314" s="7" t="str">
        <f>VLOOKUP(B314,Sheet1!$B:$E,4,0)</f>
        <v>Bắc Ninh</v>
      </c>
      <c r="G314" s="6" t="s">
        <v>356</v>
      </c>
      <c r="H314" s="6">
        <v>7.47</v>
      </c>
      <c r="I314" s="5" t="str">
        <f t="shared" si="4"/>
        <v>khá</v>
      </c>
      <c r="M314" s="6"/>
    </row>
    <row r="315" spans="1:13" ht="19.5" customHeight="1" thickBot="1">
      <c r="A315" s="1">
        <v>314</v>
      </c>
      <c r="B315" s="6">
        <v>211010052</v>
      </c>
      <c r="C315" s="5" t="s">
        <v>257</v>
      </c>
      <c r="D315" s="24">
        <f>VLOOKUP(B315,Sheet1!$B:$D,3,0)</f>
        <v>33470</v>
      </c>
      <c r="E315" s="5" t="s">
        <v>29</v>
      </c>
      <c r="F315" s="7" t="str">
        <f>VLOOKUP(B315,Sheet1!$B:$E,4,0)</f>
        <v>Hòa Bình</v>
      </c>
      <c r="G315" s="6" t="s">
        <v>356</v>
      </c>
      <c r="H315" s="6">
        <v>7.34</v>
      </c>
      <c r="I315" s="5" t="str">
        <f t="shared" si="4"/>
        <v>khá</v>
      </c>
      <c r="M315" s="6"/>
    </row>
    <row r="316" spans="1:13" ht="19.5" customHeight="1" thickBot="1">
      <c r="A316" s="4">
        <v>315</v>
      </c>
      <c r="B316" s="6">
        <v>211010053</v>
      </c>
      <c r="C316" s="5" t="s">
        <v>394</v>
      </c>
      <c r="D316" s="24">
        <f>VLOOKUP(B316,Sheet1!$B:$D,3,0)</f>
        <v>33607</v>
      </c>
      <c r="E316" s="5" t="s">
        <v>29</v>
      </c>
      <c r="F316" s="7" t="str">
        <f>VLOOKUP(B316,Sheet1!$B:$E,4,0)</f>
        <v>Bắc Giang</v>
      </c>
      <c r="G316" s="6" t="s">
        <v>356</v>
      </c>
      <c r="H316" s="6">
        <v>7.51</v>
      </c>
      <c r="I316" s="5" t="str">
        <f t="shared" si="4"/>
        <v>khá</v>
      </c>
      <c r="M316" s="6"/>
    </row>
    <row r="317" spans="1:13" ht="19.5" customHeight="1" thickBot="1">
      <c r="A317" s="1">
        <v>316</v>
      </c>
      <c r="B317" s="6">
        <v>211010054</v>
      </c>
      <c r="C317" s="5" t="s">
        <v>395</v>
      </c>
      <c r="D317" s="24">
        <f>VLOOKUP(B317,Sheet1!$B:$D,3,0)</f>
        <v>33651</v>
      </c>
      <c r="E317" s="5" t="s">
        <v>29</v>
      </c>
      <c r="F317" s="7" t="str">
        <f>VLOOKUP(B317,Sheet1!$B:$E,4,0)</f>
        <v>Bắc Cạn</v>
      </c>
      <c r="G317" s="6" t="s">
        <v>356</v>
      </c>
      <c r="H317" s="6">
        <v>6.73</v>
      </c>
      <c r="I317" s="5" t="str">
        <f t="shared" si="4"/>
        <v>TB khá</v>
      </c>
      <c r="M317" s="6"/>
    </row>
    <row r="318" spans="1:13" ht="19.5" customHeight="1" thickBot="1">
      <c r="A318" s="4">
        <v>317</v>
      </c>
      <c r="B318" s="6">
        <v>211010055</v>
      </c>
      <c r="C318" s="5" t="s">
        <v>396</v>
      </c>
      <c r="D318" s="24">
        <f>VLOOKUP(B318,Sheet1!$B:$D,3,0)</f>
        <v>33716</v>
      </c>
      <c r="E318" s="5" t="s">
        <v>29</v>
      </c>
      <c r="F318" s="7" t="str">
        <f>VLOOKUP(B318,Sheet1!$B:$E,4,0)</f>
        <v>Vĩnh Phúc</v>
      </c>
      <c r="G318" s="6" t="s">
        <v>356</v>
      </c>
      <c r="H318" s="6">
        <v>6.94</v>
      </c>
      <c r="I318" s="5" t="str">
        <f t="shared" si="4"/>
        <v>TB khá</v>
      </c>
      <c r="M318" s="6"/>
    </row>
    <row r="319" spans="1:13" ht="19.5" customHeight="1" thickBot="1">
      <c r="A319" s="1">
        <v>318</v>
      </c>
      <c r="B319" s="6">
        <v>211010056</v>
      </c>
      <c r="C319" s="5" t="s">
        <v>397</v>
      </c>
      <c r="D319" s="24">
        <f>VLOOKUP(B319,Sheet1!$B:$D,3,0)</f>
        <v>33822</v>
      </c>
      <c r="E319" s="5" t="s">
        <v>30</v>
      </c>
      <c r="F319" s="7" t="str">
        <f>VLOOKUP(B319,Sheet1!$B:$E,4,0)</f>
        <v>Bắc Giang</v>
      </c>
      <c r="G319" s="6" t="s">
        <v>356</v>
      </c>
      <c r="H319" s="6">
        <v>6.94</v>
      </c>
      <c r="I319" s="5" t="str">
        <f t="shared" si="4"/>
        <v>TB khá</v>
      </c>
      <c r="M319" s="6"/>
    </row>
    <row r="320" spans="1:13" ht="19.5" customHeight="1" thickBot="1">
      <c r="A320" s="4">
        <v>319</v>
      </c>
      <c r="B320" s="6">
        <v>211010057</v>
      </c>
      <c r="C320" s="5" t="s">
        <v>262</v>
      </c>
      <c r="D320" s="24">
        <f>VLOOKUP(B320,Sheet1!$B:$D,3,0)</f>
        <v>33876</v>
      </c>
      <c r="E320" s="5" t="s">
        <v>29</v>
      </c>
      <c r="F320" s="7" t="str">
        <f>VLOOKUP(B320,Sheet1!$B:$E,4,0)</f>
        <v>Hải Dương</v>
      </c>
      <c r="G320" s="6" t="s">
        <v>356</v>
      </c>
      <c r="H320" s="6">
        <v>7.11</v>
      </c>
      <c r="I320" s="5" t="str">
        <f aca="true" t="shared" si="5" ref="I320:I355">IF(AND(H320&gt;=5,H320&lt;6)," trung bình",IF(AND(H320&gt;=6,H320&lt;7),"TB khá",IF(AND(H320&gt;=7,H320&lt;8),"khá",IF(H320&gt;=8,"giỏi","yếu"))))</f>
        <v>khá</v>
      </c>
      <c r="M320" s="6"/>
    </row>
    <row r="321" spans="1:13" ht="19.5" customHeight="1" thickBot="1">
      <c r="A321" s="1">
        <v>320</v>
      </c>
      <c r="B321" s="6">
        <v>211010058</v>
      </c>
      <c r="C321" s="5" t="s">
        <v>398</v>
      </c>
      <c r="D321" s="24">
        <f>VLOOKUP(B321,Sheet1!$B:$D,3,0)</f>
        <v>33925</v>
      </c>
      <c r="E321" s="5" t="s">
        <v>29</v>
      </c>
      <c r="F321" s="7" t="str">
        <f>VLOOKUP(B321,Sheet1!$B:$E,4,0)</f>
        <v>Hưng Yên</v>
      </c>
      <c r="G321" s="6" t="s">
        <v>356</v>
      </c>
      <c r="H321" s="6">
        <v>7.28</v>
      </c>
      <c r="I321" s="5" t="str">
        <f t="shared" si="5"/>
        <v>khá</v>
      </c>
      <c r="M321" s="6"/>
    </row>
    <row r="322" spans="1:13" ht="19.5" customHeight="1" thickBot="1">
      <c r="A322" s="4">
        <v>321</v>
      </c>
      <c r="B322" s="6">
        <v>211010059</v>
      </c>
      <c r="C322" s="5" t="s">
        <v>399</v>
      </c>
      <c r="D322" s="24">
        <f>VLOOKUP(B322,Sheet1!$B:$D,3,0)</f>
        <v>33450</v>
      </c>
      <c r="E322" s="5" t="s">
        <v>30</v>
      </c>
      <c r="F322" s="7" t="str">
        <f>VLOOKUP(B322,Sheet1!$B:$E,4,0)</f>
        <v>TP Hà Nội </v>
      </c>
      <c r="G322" s="6" t="s">
        <v>356</v>
      </c>
      <c r="H322" s="6">
        <v>6.99</v>
      </c>
      <c r="I322" s="5" t="str">
        <f t="shared" si="5"/>
        <v>TB khá</v>
      </c>
      <c r="M322" s="6"/>
    </row>
    <row r="323" spans="1:13" ht="19.5" customHeight="1" thickBot="1">
      <c r="A323" s="1">
        <v>322</v>
      </c>
      <c r="B323" s="6">
        <v>211010060</v>
      </c>
      <c r="C323" s="5" t="s">
        <v>400</v>
      </c>
      <c r="D323" s="24">
        <f>VLOOKUP(B323,Sheet1!$B:$D,3,0)</f>
        <v>33888</v>
      </c>
      <c r="E323" s="5" t="s">
        <v>30</v>
      </c>
      <c r="F323" s="7" t="str">
        <f>VLOOKUP(B323,Sheet1!$B:$E,4,0)</f>
        <v>Hải Dương</v>
      </c>
      <c r="G323" s="6" t="s">
        <v>356</v>
      </c>
      <c r="H323" s="6">
        <v>6.21</v>
      </c>
      <c r="I323" s="5" t="str">
        <f t="shared" si="5"/>
        <v>TB khá</v>
      </c>
      <c r="M323" s="6"/>
    </row>
    <row r="324" spans="1:13" ht="19.5" customHeight="1" thickBot="1">
      <c r="A324" s="4">
        <v>323</v>
      </c>
      <c r="B324" s="6">
        <v>211010063</v>
      </c>
      <c r="C324" s="5" t="s">
        <v>401</v>
      </c>
      <c r="D324" s="24">
        <f>VLOOKUP(B324,Sheet1!$B:$D,3,0)</f>
        <v>33738</v>
      </c>
      <c r="E324" s="5" t="s">
        <v>29</v>
      </c>
      <c r="F324" s="7" t="str">
        <f>VLOOKUP(B324,Sheet1!$B:$E,4,0)</f>
        <v>Bắc Cạn</v>
      </c>
      <c r="G324" s="6" t="s">
        <v>356</v>
      </c>
      <c r="H324" s="6">
        <v>6.73</v>
      </c>
      <c r="I324" s="5" t="str">
        <f t="shared" si="5"/>
        <v>TB khá</v>
      </c>
      <c r="M324" s="6"/>
    </row>
    <row r="325" spans="1:13" ht="19.5" customHeight="1" thickBot="1">
      <c r="A325" s="1">
        <v>324</v>
      </c>
      <c r="B325" s="6">
        <v>211010064</v>
      </c>
      <c r="C325" s="5" t="s">
        <v>402</v>
      </c>
      <c r="D325" s="24">
        <f>VLOOKUP(B325,Sheet1!$B:$D,3,0)</f>
        <v>33958</v>
      </c>
      <c r="E325" s="5" t="s">
        <v>30</v>
      </c>
      <c r="F325" s="7" t="str">
        <f>VLOOKUP(B325,Sheet1!$B:$E,4,0)</f>
        <v>Thanh Hóa</v>
      </c>
      <c r="G325" s="6" t="s">
        <v>356</v>
      </c>
      <c r="H325" s="6">
        <v>6.29</v>
      </c>
      <c r="I325" s="5" t="str">
        <f t="shared" si="5"/>
        <v>TB khá</v>
      </c>
      <c r="M325" s="6"/>
    </row>
    <row r="326" spans="1:13" ht="19.5" customHeight="1" thickBot="1">
      <c r="A326" s="4">
        <v>325</v>
      </c>
      <c r="B326" s="6">
        <v>211010065</v>
      </c>
      <c r="C326" s="5" t="s">
        <v>403</v>
      </c>
      <c r="D326" s="24">
        <f>VLOOKUP(B326,Sheet1!$B:$D,3,0)</f>
        <v>33743</v>
      </c>
      <c r="E326" s="5" t="s">
        <v>29</v>
      </c>
      <c r="F326" s="7" t="str">
        <f>VLOOKUP(B326,Sheet1!$B:$E,4,0)</f>
        <v>Bắc Giang</v>
      </c>
      <c r="G326" s="6" t="s">
        <v>356</v>
      </c>
      <c r="H326" s="6">
        <v>7.16</v>
      </c>
      <c r="I326" s="5" t="str">
        <f t="shared" si="5"/>
        <v>khá</v>
      </c>
      <c r="M326" s="6"/>
    </row>
    <row r="327" spans="1:13" ht="19.5" customHeight="1" thickBot="1">
      <c r="A327" s="1">
        <v>326</v>
      </c>
      <c r="B327" s="6">
        <v>211010066</v>
      </c>
      <c r="C327" s="5" t="s">
        <v>185</v>
      </c>
      <c r="D327" s="24">
        <f>VLOOKUP(B327,Sheet1!$B:$D,3,0)</f>
        <v>33527</v>
      </c>
      <c r="E327" s="5" t="s">
        <v>29</v>
      </c>
      <c r="F327" s="7" t="str">
        <f>VLOOKUP(B327,Sheet1!$B:$E,4,0)</f>
        <v>Bắc Ninh</v>
      </c>
      <c r="G327" s="6" t="s">
        <v>356</v>
      </c>
      <c r="H327" s="6">
        <v>7.13</v>
      </c>
      <c r="I327" s="5" t="str">
        <f t="shared" si="5"/>
        <v>khá</v>
      </c>
      <c r="M327" s="6"/>
    </row>
    <row r="328" spans="1:13" ht="19.5" customHeight="1" thickBot="1">
      <c r="A328" s="4">
        <v>327</v>
      </c>
      <c r="B328" s="6">
        <v>211010069</v>
      </c>
      <c r="C328" s="5" t="s">
        <v>404</v>
      </c>
      <c r="D328" s="24">
        <f>VLOOKUP(B328,Sheet1!$B:$D,3,0)</f>
        <v>33877</v>
      </c>
      <c r="E328" s="5" t="s">
        <v>29</v>
      </c>
      <c r="F328" s="7" t="str">
        <f>VLOOKUP(B328,Sheet1!$B:$E,4,0)</f>
        <v>Hưng Yên</v>
      </c>
      <c r="G328" s="6" t="s">
        <v>356</v>
      </c>
      <c r="H328" s="6">
        <v>7.07</v>
      </c>
      <c r="I328" s="5" t="str">
        <f t="shared" si="5"/>
        <v>khá</v>
      </c>
      <c r="M328" s="6"/>
    </row>
    <row r="329" spans="1:13" ht="19.5" customHeight="1" thickBot="1">
      <c r="A329" s="1">
        <v>328</v>
      </c>
      <c r="B329" s="6">
        <v>211010070</v>
      </c>
      <c r="C329" s="5" t="s">
        <v>405</v>
      </c>
      <c r="D329" s="24">
        <f>VLOOKUP(B329,Sheet1!$B:$D,3,0)</f>
        <v>33730</v>
      </c>
      <c r="E329" s="5" t="s">
        <v>30</v>
      </c>
      <c r="F329" s="7" t="str">
        <f>VLOOKUP(B329,Sheet1!$B:$E,4,0)</f>
        <v>Hải Dương</v>
      </c>
      <c r="G329" s="6" t="s">
        <v>356</v>
      </c>
      <c r="H329" s="6">
        <v>6.68</v>
      </c>
      <c r="I329" s="5" t="str">
        <f t="shared" si="5"/>
        <v>TB khá</v>
      </c>
      <c r="M329" s="6"/>
    </row>
    <row r="330" spans="1:13" ht="19.5" customHeight="1" thickBot="1">
      <c r="A330" s="4">
        <v>329</v>
      </c>
      <c r="B330" s="6">
        <v>211010072</v>
      </c>
      <c r="C330" s="5" t="s">
        <v>406</v>
      </c>
      <c r="D330" s="24">
        <f>VLOOKUP(B330,Sheet1!$B:$D,3,0)</f>
        <v>33787</v>
      </c>
      <c r="E330" s="5" t="s">
        <v>29</v>
      </c>
      <c r="F330" s="7" t="str">
        <f>VLOOKUP(B330,Sheet1!$B:$E,4,0)</f>
        <v>TP Hà Nội </v>
      </c>
      <c r="G330" s="6" t="s">
        <v>356</v>
      </c>
      <c r="H330" s="6">
        <v>6.91</v>
      </c>
      <c r="I330" s="5" t="str">
        <f t="shared" si="5"/>
        <v>TB khá</v>
      </c>
      <c r="M330" s="6"/>
    </row>
    <row r="331" spans="1:13" ht="19.5" customHeight="1" thickBot="1">
      <c r="A331" s="1">
        <v>330</v>
      </c>
      <c r="B331" s="6">
        <v>211010073</v>
      </c>
      <c r="C331" s="5" t="s">
        <v>407</v>
      </c>
      <c r="D331" s="24">
        <f>VLOOKUP(B331,Sheet1!$B:$D,3,0)</f>
        <v>33412</v>
      </c>
      <c r="E331" s="5" t="s">
        <v>30</v>
      </c>
      <c r="F331" s="7" t="str">
        <f>VLOOKUP(B331,Sheet1!$B:$E,4,0)</f>
        <v>Nam Định</v>
      </c>
      <c r="G331" s="6" t="s">
        <v>356</v>
      </c>
      <c r="H331" s="6">
        <v>6.22</v>
      </c>
      <c r="I331" s="5" t="str">
        <f t="shared" si="5"/>
        <v>TB khá</v>
      </c>
      <c r="M331" s="6"/>
    </row>
    <row r="332" spans="1:13" ht="19.5" customHeight="1" thickBot="1">
      <c r="A332" s="4">
        <v>331</v>
      </c>
      <c r="B332" s="6">
        <v>211010074</v>
      </c>
      <c r="C332" s="5" t="s">
        <v>408</v>
      </c>
      <c r="D332" s="24">
        <f>VLOOKUP(B332,Sheet1!$B:$D,3,0)</f>
        <v>33949</v>
      </c>
      <c r="E332" s="5" t="s">
        <v>29</v>
      </c>
      <c r="F332" s="7" t="str">
        <f>VLOOKUP(B332,Sheet1!$B:$E,4,0)</f>
        <v>Bắc Giang</v>
      </c>
      <c r="G332" s="6" t="s">
        <v>356</v>
      </c>
      <c r="H332" s="6">
        <v>7.17</v>
      </c>
      <c r="I332" s="5" t="str">
        <f t="shared" si="5"/>
        <v>khá</v>
      </c>
      <c r="M332" s="6"/>
    </row>
    <row r="333" spans="1:13" ht="19.5" customHeight="1" thickBot="1">
      <c r="A333" s="1">
        <v>332</v>
      </c>
      <c r="B333" s="6">
        <v>211010075</v>
      </c>
      <c r="C333" s="5" t="s">
        <v>24</v>
      </c>
      <c r="D333" s="24">
        <f>VLOOKUP(B333,Sheet1!$B:$D,3,0)</f>
        <v>33100</v>
      </c>
      <c r="E333" s="5" t="s">
        <v>30</v>
      </c>
      <c r="F333" s="7" t="str">
        <f>VLOOKUP(B333,Sheet1!$B:$E,4,0)</f>
        <v>Nam Định</v>
      </c>
      <c r="G333" s="6" t="s">
        <v>356</v>
      </c>
      <c r="H333" s="6">
        <v>6.71</v>
      </c>
      <c r="I333" s="5" t="str">
        <f t="shared" si="5"/>
        <v>TB khá</v>
      </c>
      <c r="M333" s="6"/>
    </row>
    <row r="334" spans="1:13" ht="19.5" customHeight="1" thickBot="1">
      <c r="A334" s="4">
        <v>333</v>
      </c>
      <c r="B334" s="6">
        <v>211010076</v>
      </c>
      <c r="C334" s="5" t="s">
        <v>409</v>
      </c>
      <c r="D334" s="24">
        <f>VLOOKUP(B334,Sheet1!$B:$D,3,0)</f>
        <v>33277</v>
      </c>
      <c r="E334" s="5" t="s">
        <v>29</v>
      </c>
      <c r="F334" s="7" t="str">
        <f>VLOOKUP(B334,Sheet1!$B:$E,4,0)</f>
        <v>Bắc Giang</v>
      </c>
      <c r="G334" s="6" t="s">
        <v>356</v>
      </c>
      <c r="H334" s="6">
        <v>7.01</v>
      </c>
      <c r="I334" s="5" t="str">
        <f t="shared" si="5"/>
        <v>khá</v>
      </c>
      <c r="M334" s="6"/>
    </row>
    <row r="335" spans="1:13" ht="19.5" customHeight="1" thickBot="1">
      <c r="A335" s="1">
        <v>334</v>
      </c>
      <c r="B335" s="6">
        <v>211010077</v>
      </c>
      <c r="C335" s="5" t="s">
        <v>410</v>
      </c>
      <c r="D335" s="24">
        <f>VLOOKUP(B335,Sheet1!$B:$D,3,0)</f>
        <v>33628</v>
      </c>
      <c r="E335" s="5" t="s">
        <v>29</v>
      </c>
      <c r="F335" s="7" t="str">
        <f>VLOOKUP(B335,Sheet1!$B:$E,4,0)</f>
        <v>Hải Dương</v>
      </c>
      <c r="G335" s="6" t="s">
        <v>356</v>
      </c>
      <c r="H335" s="6">
        <v>6.99</v>
      </c>
      <c r="I335" s="5" t="str">
        <f t="shared" si="5"/>
        <v>TB khá</v>
      </c>
      <c r="M335" s="6"/>
    </row>
    <row r="336" spans="1:13" ht="19.5" customHeight="1" thickBot="1">
      <c r="A336" s="4">
        <v>335</v>
      </c>
      <c r="B336" s="6">
        <v>211010078</v>
      </c>
      <c r="C336" s="5" t="s">
        <v>411</v>
      </c>
      <c r="D336" s="24">
        <f>VLOOKUP(B336,Sheet1!$B:$D,3,0)</f>
        <v>33826</v>
      </c>
      <c r="E336" s="5" t="s">
        <v>29</v>
      </c>
      <c r="F336" s="7" t="str">
        <f>VLOOKUP(B336,Sheet1!$B:$E,4,0)</f>
        <v>Vĩnh Phúc</v>
      </c>
      <c r="G336" s="6" t="s">
        <v>356</v>
      </c>
      <c r="H336" s="6">
        <v>7.51</v>
      </c>
      <c r="I336" s="5" t="str">
        <f t="shared" si="5"/>
        <v>khá</v>
      </c>
      <c r="M336" s="6"/>
    </row>
    <row r="337" spans="1:13" ht="19.5" customHeight="1" thickBot="1">
      <c r="A337" s="1">
        <v>336</v>
      </c>
      <c r="B337" s="6">
        <v>211010080</v>
      </c>
      <c r="C337" s="5" t="s">
        <v>276</v>
      </c>
      <c r="D337" s="24">
        <f>VLOOKUP(B337,Sheet1!$B:$D,3,0)</f>
        <v>33635</v>
      </c>
      <c r="E337" s="5" t="s">
        <v>29</v>
      </c>
      <c r="F337" s="7" t="str">
        <f>VLOOKUP(B337,Sheet1!$B:$E,4,0)</f>
        <v>Bắc Giang</v>
      </c>
      <c r="G337" s="6" t="s">
        <v>356</v>
      </c>
      <c r="H337" s="6">
        <v>7.59</v>
      </c>
      <c r="I337" s="5" t="str">
        <f t="shared" si="5"/>
        <v>khá</v>
      </c>
      <c r="M337" s="6"/>
    </row>
    <row r="338" spans="1:13" ht="19.5" customHeight="1" thickBot="1">
      <c r="A338" s="4">
        <v>337</v>
      </c>
      <c r="B338" s="6">
        <v>211010081</v>
      </c>
      <c r="C338" s="5" t="s">
        <v>412</v>
      </c>
      <c r="D338" s="24">
        <f>VLOOKUP(B338,Sheet1!$B:$D,3,0)</f>
        <v>33891</v>
      </c>
      <c r="E338" s="5" t="s">
        <v>29</v>
      </c>
      <c r="F338" s="7" t="str">
        <f>VLOOKUP(B338,Sheet1!$B:$E,4,0)</f>
        <v>Thái Nguyên</v>
      </c>
      <c r="G338" s="6" t="s">
        <v>356</v>
      </c>
      <c r="H338" s="6">
        <v>7</v>
      </c>
      <c r="I338" s="5" t="str">
        <f t="shared" si="5"/>
        <v>khá</v>
      </c>
      <c r="M338" s="6"/>
    </row>
    <row r="339" spans="1:13" ht="19.5" customHeight="1" thickBot="1">
      <c r="A339" s="1">
        <v>338</v>
      </c>
      <c r="B339" s="6">
        <v>211010082</v>
      </c>
      <c r="C339" s="5" t="s">
        <v>413</v>
      </c>
      <c r="D339" s="24">
        <f>VLOOKUP(B339,Sheet1!$B:$D,3,0)</f>
        <v>33821</v>
      </c>
      <c r="E339" s="5" t="s">
        <v>29</v>
      </c>
      <c r="F339" s="7" t="str">
        <f>VLOOKUP(B339,Sheet1!$B:$E,4,0)</f>
        <v>Nam Định</v>
      </c>
      <c r="G339" s="6" t="s">
        <v>356</v>
      </c>
      <c r="H339" s="6">
        <v>7.72</v>
      </c>
      <c r="I339" s="5" t="str">
        <f t="shared" si="5"/>
        <v>khá</v>
      </c>
      <c r="M339" s="6"/>
    </row>
    <row r="340" spans="1:13" ht="19.5" customHeight="1" thickBot="1">
      <c r="A340" s="4">
        <v>339</v>
      </c>
      <c r="B340" s="6">
        <v>211010083</v>
      </c>
      <c r="C340" s="5" t="s">
        <v>414</v>
      </c>
      <c r="D340" s="24">
        <f>VLOOKUP(B340,Sheet1!$B:$D,3,0)</f>
        <v>33688</v>
      </c>
      <c r="E340" s="5" t="s">
        <v>29</v>
      </c>
      <c r="F340" s="7" t="str">
        <f>VLOOKUP(B340,Sheet1!$B:$E,4,0)</f>
        <v>Hải Dương</v>
      </c>
      <c r="G340" s="6" t="s">
        <v>356</v>
      </c>
      <c r="H340" s="6">
        <v>7.04</v>
      </c>
      <c r="I340" s="5" t="str">
        <f t="shared" si="5"/>
        <v>khá</v>
      </c>
      <c r="M340" s="6"/>
    </row>
    <row r="341" spans="1:13" ht="19.5" customHeight="1" thickBot="1">
      <c r="A341" s="1">
        <v>340</v>
      </c>
      <c r="B341" s="6">
        <v>211010084</v>
      </c>
      <c r="C341" s="5" t="s">
        <v>415</v>
      </c>
      <c r="D341" s="24">
        <f>VLOOKUP(B341,Sheet1!$B:$D,3,0)</f>
        <v>33314</v>
      </c>
      <c r="E341" s="5" t="s">
        <v>29</v>
      </c>
      <c r="F341" s="7" t="str">
        <f>VLOOKUP(B341,Sheet1!$B:$E,4,0)</f>
        <v>Hải Dương</v>
      </c>
      <c r="G341" s="6" t="s">
        <v>356</v>
      </c>
      <c r="H341" s="6">
        <v>7.22</v>
      </c>
      <c r="I341" s="5" t="str">
        <f t="shared" si="5"/>
        <v>khá</v>
      </c>
      <c r="M341" s="6"/>
    </row>
    <row r="342" spans="1:13" ht="19.5" customHeight="1" thickBot="1">
      <c r="A342" s="4">
        <v>341</v>
      </c>
      <c r="B342" s="6">
        <v>211010085</v>
      </c>
      <c r="C342" s="5" t="s">
        <v>416</v>
      </c>
      <c r="D342" s="24">
        <f>VLOOKUP(B342,Sheet1!$B:$D,3,0)</f>
        <v>33455</v>
      </c>
      <c r="E342" s="5" t="s">
        <v>29</v>
      </c>
      <c r="F342" s="7" t="str">
        <f>VLOOKUP(B342,Sheet1!$B:$E,4,0)</f>
        <v>Hưng Yên</v>
      </c>
      <c r="G342" s="6" t="s">
        <v>356</v>
      </c>
      <c r="H342" s="6">
        <v>6.77</v>
      </c>
      <c r="I342" s="5" t="str">
        <f t="shared" si="5"/>
        <v>TB khá</v>
      </c>
      <c r="M342" s="6"/>
    </row>
    <row r="343" spans="1:13" ht="19.5" customHeight="1" thickBot="1">
      <c r="A343" s="1">
        <v>342</v>
      </c>
      <c r="B343" s="6">
        <v>211010086</v>
      </c>
      <c r="C343" s="5" t="s">
        <v>417</v>
      </c>
      <c r="D343" s="24">
        <f>VLOOKUP(B343,Sheet1!$B:$D,3,0)</f>
        <v>33960</v>
      </c>
      <c r="E343" s="5" t="s">
        <v>29</v>
      </c>
      <c r="F343" s="7" t="str">
        <f>VLOOKUP(B343,Sheet1!$B:$E,4,0)</f>
        <v>Hưng Yên</v>
      </c>
      <c r="G343" s="6" t="s">
        <v>356</v>
      </c>
      <c r="H343" s="6">
        <v>6.82</v>
      </c>
      <c r="I343" s="5" t="str">
        <f t="shared" si="5"/>
        <v>TB khá</v>
      </c>
      <c r="M343" s="6"/>
    </row>
    <row r="344" spans="1:13" ht="19.5" customHeight="1" thickBot="1">
      <c r="A344" s="4">
        <v>343</v>
      </c>
      <c r="B344" s="6">
        <v>211010087</v>
      </c>
      <c r="C344" s="5" t="s">
        <v>418</v>
      </c>
      <c r="D344" s="24">
        <f>VLOOKUP(B344,Sheet1!$B:$D,3,0)</f>
        <v>33849</v>
      </c>
      <c r="E344" s="5" t="s">
        <v>29</v>
      </c>
      <c r="F344" s="7" t="str">
        <f>VLOOKUP(B344,Sheet1!$B:$E,4,0)</f>
        <v>Phú Thọ</v>
      </c>
      <c r="G344" s="6" t="s">
        <v>356</v>
      </c>
      <c r="H344" s="6">
        <v>6.72</v>
      </c>
      <c r="I344" s="5" t="str">
        <f t="shared" si="5"/>
        <v>TB khá</v>
      </c>
      <c r="M344" s="6"/>
    </row>
    <row r="345" spans="1:13" ht="19.5" customHeight="1" thickBot="1">
      <c r="A345" s="1">
        <v>344</v>
      </c>
      <c r="B345" s="6">
        <v>211010089</v>
      </c>
      <c r="C345" s="5" t="s">
        <v>419</v>
      </c>
      <c r="D345" s="24">
        <f>VLOOKUP(B345,Sheet1!$B:$D,3,0)</f>
        <v>33391</v>
      </c>
      <c r="E345" s="5" t="s">
        <v>29</v>
      </c>
      <c r="F345" s="7" t="str">
        <f>VLOOKUP(B345,Sheet1!$B:$E,4,0)</f>
        <v>Hải Phòng</v>
      </c>
      <c r="G345" s="6" t="s">
        <v>356</v>
      </c>
      <c r="H345" s="6">
        <v>7.21</v>
      </c>
      <c r="I345" s="5" t="str">
        <f t="shared" si="5"/>
        <v>khá</v>
      </c>
      <c r="M345" s="6"/>
    </row>
    <row r="346" spans="1:13" ht="19.5" customHeight="1" thickBot="1">
      <c r="A346" s="4">
        <v>345</v>
      </c>
      <c r="B346" s="6">
        <v>211010091</v>
      </c>
      <c r="C346" s="5" t="s">
        <v>420</v>
      </c>
      <c r="D346" s="24">
        <f>VLOOKUP(B346,Sheet1!$B:$D,3,0)</f>
        <v>33901</v>
      </c>
      <c r="E346" s="5" t="s">
        <v>30</v>
      </c>
      <c r="F346" s="7" t="str">
        <f>VLOOKUP(B346,Sheet1!$B:$E,4,0)</f>
        <v>Phú Thọ</v>
      </c>
      <c r="G346" s="6" t="s">
        <v>356</v>
      </c>
      <c r="H346" s="6">
        <v>6.52</v>
      </c>
      <c r="I346" s="5" t="str">
        <f t="shared" si="5"/>
        <v>TB khá</v>
      </c>
      <c r="M346" s="6"/>
    </row>
    <row r="347" spans="1:13" ht="19.5" customHeight="1" thickBot="1">
      <c r="A347" s="1">
        <v>346</v>
      </c>
      <c r="B347" s="6">
        <v>211010092</v>
      </c>
      <c r="C347" s="5" t="s">
        <v>421</v>
      </c>
      <c r="D347" s="24">
        <f>VLOOKUP(B347,Sheet1!$B:$D,3,0)</f>
        <v>33515</v>
      </c>
      <c r="E347" s="5" t="s">
        <v>29</v>
      </c>
      <c r="F347" s="7" t="str">
        <f>VLOOKUP(B347,Sheet1!$B:$E,4,0)</f>
        <v>Bắc Giang</v>
      </c>
      <c r="G347" s="6" t="s">
        <v>356</v>
      </c>
      <c r="H347" s="6">
        <v>7.42</v>
      </c>
      <c r="I347" s="5" t="str">
        <f t="shared" si="5"/>
        <v>khá</v>
      </c>
      <c r="M347" s="6"/>
    </row>
    <row r="348" spans="1:13" ht="19.5" customHeight="1" thickBot="1">
      <c r="A348" s="4">
        <v>347</v>
      </c>
      <c r="B348" s="8">
        <v>211020177</v>
      </c>
      <c r="C348" s="7" t="s">
        <v>422</v>
      </c>
      <c r="D348" s="24">
        <f>VLOOKUP(B348,Sheet1!$B:$D,3,0)</f>
        <v>33928</v>
      </c>
      <c r="E348" s="7" t="s">
        <v>29</v>
      </c>
      <c r="F348" s="7" t="str">
        <f>VLOOKUP(B348,Sheet1!$B:$E,4,0)</f>
        <v>Hải Dương</v>
      </c>
      <c r="G348" s="8" t="s">
        <v>356</v>
      </c>
      <c r="H348" s="8">
        <v>7.45</v>
      </c>
      <c r="I348" s="5" t="str">
        <f t="shared" si="5"/>
        <v>khá</v>
      </c>
      <c r="M348" s="62"/>
    </row>
    <row r="349" spans="1:13" ht="13.5" thickBot="1">
      <c r="A349" s="1">
        <v>348</v>
      </c>
      <c r="B349" s="25">
        <v>211020059</v>
      </c>
      <c r="C349" s="26" t="s">
        <v>750</v>
      </c>
      <c r="D349" s="24">
        <f>VLOOKUP(B349,Sheet1!$B:$D,3,0)</f>
        <v>33598</v>
      </c>
      <c r="E349" s="26" t="s">
        <v>29</v>
      </c>
      <c r="F349" s="7" t="str">
        <f>VLOOKUP(B349,Sheet1!$B:$E,4,0)</f>
        <v>Hải Dương</v>
      </c>
      <c r="G349" s="25" t="s">
        <v>751</v>
      </c>
      <c r="H349" s="25">
        <v>6.97</v>
      </c>
      <c r="I349" s="26" t="str">
        <f t="shared" si="5"/>
        <v>TB khá</v>
      </c>
      <c r="M349" s="25"/>
    </row>
    <row r="350" spans="1:13" ht="13.5" thickBot="1">
      <c r="A350" s="4">
        <v>349</v>
      </c>
      <c r="B350" s="25">
        <v>211020242</v>
      </c>
      <c r="C350" s="26" t="s">
        <v>752</v>
      </c>
      <c r="D350" s="24">
        <f>VLOOKUP(B350,Sheet1!$B:$D,3,0)</f>
        <v>33456</v>
      </c>
      <c r="E350" s="26" t="s">
        <v>30</v>
      </c>
      <c r="F350" s="7" t="str">
        <f>VLOOKUP(B350,Sheet1!$B:$E,4,0)</f>
        <v>Thái Bình</v>
      </c>
      <c r="G350" s="25" t="s">
        <v>751</v>
      </c>
      <c r="H350" s="25">
        <v>6.17</v>
      </c>
      <c r="I350" s="26" t="str">
        <f t="shared" si="5"/>
        <v>TB khá</v>
      </c>
      <c r="M350" s="25"/>
    </row>
    <row r="351" spans="1:13" ht="13.5" thickBot="1">
      <c r="A351" s="1">
        <v>350</v>
      </c>
      <c r="B351" s="27">
        <v>211020255</v>
      </c>
      <c r="C351" s="28" t="s">
        <v>753</v>
      </c>
      <c r="D351" s="24">
        <f>VLOOKUP(B351,Sheet1!$B:$D,3,0)</f>
        <v>33654</v>
      </c>
      <c r="E351" s="28" t="s">
        <v>29</v>
      </c>
      <c r="F351" s="7" t="str">
        <f>VLOOKUP(B351,Sheet1!$B:$E,4,0)</f>
        <v>Thanh Hóa</v>
      </c>
      <c r="G351" s="27" t="s">
        <v>751</v>
      </c>
      <c r="H351" s="27">
        <v>6.58</v>
      </c>
      <c r="I351" s="28" t="str">
        <f t="shared" si="5"/>
        <v>TB khá</v>
      </c>
      <c r="M351" s="27"/>
    </row>
    <row r="352" spans="1:13" ht="13.5" thickBot="1">
      <c r="A352" s="4">
        <v>351</v>
      </c>
      <c r="B352" s="16">
        <v>211060001</v>
      </c>
      <c r="C352" s="22" t="s">
        <v>754</v>
      </c>
      <c r="D352" s="24">
        <f>VLOOKUP(B352,Sheet1!$B:$D,3,0)</f>
        <v>33763</v>
      </c>
      <c r="E352" s="22" t="s">
        <v>29</v>
      </c>
      <c r="F352" s="7" t="str">
        <f>VLOOKUP(B352,Sheet1!$B:$E,4,0)</f>
        <v>Lào Cai</v>
      </c>
      <c r="G352" s="16" t="s">
        <v>751</v>
      </c>
      <c r="H352" s="16">
        <v>6.56</v>
      </c>
      <c r="I352" s="22" t="str">
        <f t="shared" si="5"/>
        <v>TB khá</v>
      </c>
      <c r="M352" s="16"/>
    </row>
    <row r="353" spans="1:13" ht="19.5" customHeight="1" thickBot="1">
      <c r="A353" s="1">
        <v>352</v>
      </c>
      <c r="B353" s="16">
        <v>211060002</v>
      </c>
      <c r="C353" s="22" t="s">
        <v>755</v>
      </c>
      <c r="D353" s="24">
        <f>VLOOKUP(B353,Sheet1!$B:$D,3,0)</f>
        <v>33815</v>
      </c>
      <c r="E353" s="22" t="s">
        <v>29</v>
      </c>
      <c r="F353" s="7" t="str">
        <f>VLOOKUP(B353,Sheet1!$B:$E,4,0)</f>
        <v>Thái Bình</v>
      </c>
      <c r="G353" s="16" t="s">
        <v>751</v>
      </c>
      <c r="H353" s="16">
        <v>6.98</v>
      </c>
      <c r="I353" s="22" t="str">
        <f t="shared" si="5"/>
        <v>TB khá</v>
      </c>
      <c r="M353" s="16"/>
    </row>
    <row r="354" spans="1:13" ht="19.5" customHeight="1" thickBot="1">
      <c r="A354" s="4">
        <v>353</v>
      </c>
      <c r="B354" s="16">
        <v>211060003</v>
      </c>
      <c r="C354" s="22" t="s">
        <v>756</v>
      </c>
      <c r="D354" s="24">
        <f>VLOOKUP(B354,Sheet1!$B:$D,3,0)</f>
        <v>33604</v>
      </c>
      <c r="E354" s="22" t="s">
        <v>29</v>
      </c>
      <c r="F354" s="7" t="str">
        <f>VLOOKUP(B354,Sheet1!$B:$E,4,0)</f>
        <v>Bắc Giang</v>
      </c>
      <c r="G354" s="16" t="s">
        <v>751</v>
      </c>
      <c r="H354" s="16">
        <v>6.87</v>
      </c>
      <c r="I354" s="22" t="str">
        <f t="shared" si="5"/>
        <v>TB khá</v>
      </c>
      <c r="M354" s="16"/>
    </row>
    <row r="355" spans="1:13" ht="19.5" customHeight="1" thickBot="1">
      <c r="A355" s="1">
        <v>354</v>
      </c>
      <c r="B355" s="16">
        <v>211060004</v>
      </c>
      <c r="C355" s="22" t="s">
        <v>757</v>
      </c>
      <c r="D355" s="24">
        <f>VLOOKUP(B355,Sheet1!$B:$D,3,0)</f>
        <v>33706</v>
      </c>
      <c r="E355" s="22" t="s">
        <v>29</v>
      </c>
      <c r="F355" s="7" t="str">
        <f>VLOOKUP(B355,Sheet1!$B:$E,4,0)</f>
        <v>Bắc Cạn</v>
      </c>
      <c r="G355" s="16" t="s">
        <v>751</v>
      </c>
      <c r="H355" s="16">
        <v>6.8</v>
      </c>
      <c r="I355" s="22" t="str">
        <f t="shared" si="5"/>
        <v>TB khá</v>
      </c>
      <c r="M355" s="16"/>
    </row>
    <row r="356" spans="1:13" ht="19.5" customHeight="1" thickBot="1">
      <c r="A356" s="4">
        <v>355</v>
      </c>
      <c r="B356" s="17">
        <v>211060005</v>
      </c>
      <c r="C356" s="21" t="s">
        <v>425</v>
      </c>
      <c r="D356" s="24">
        <f>VLOOKUP(B356,Sheet1!$B:$D,3,0)</f>
        <v>33798</v>
      </c>
      <c r="E356" s="21" t="s">
        <v>29</v>
      </c>
      <c r="F356" s="7" t="str">
        <f>VLOOKUP(B356,Sheet1!$B:$E,4,0)</f>
        <v>Hải Dương</v>
      </c>
      <c r="G356" s="17" t="s">
        <v>751</v>
      </c>
      <c r="H356" s="17">
        <v>6.02</v>
      </c>
      <c r="I356" s="29"/>
      <c r="M356" s="17"/>
    </row>
    <row r="357" spans="1:13" ht="19.5" customHeight="1" thickBot="1">
      <c r="A357" s="1">
        <v>356</v>
      </c>
      <c r="B357" s="16">
        <v>211060006</v>
      </c>
      <c r="C357" s="22" t="s">
        <v>426</v>
      </c>
      <c r="D357" s="24">
        <f>VLOOKUP(B357,Sheet1!$B:$D,3,0)</f>
        <v>33876</v>
      </c>
      <c r="E357" s="22" t="s">
        <v>29</v>
      </c>
      <c r="F357" s="7" t="str">
        <f>VLOOKUP(B357,Sheet1!$B:$E,4,0)</f>
        <v>Bắc Ninh</v>
      </c>
      <c r="G357" s="16" t="s">
        <v>751</v>
      </c>
      <c r="H357" s="16">
        <v>6.46</v>
      </c>
      <c r="I357" s="22" t="str">
        <f aca="true" t="shared" si="6" ref="I357:I368">IF(AND(H357&gt;=5,H357&lt;6)," trung bình",IF(AND(H357&gt;=6,H357&lt;7),"TB khá",IF(AND(H357&gt;=7,H357&lt;8),"khá",IF(H357&gt;=8,"giỏi","yếu"))))</f>
        <v>TB khá</v>
      </c>
      <c r="M357" s="16"/>
    </row>
    <row r="358" spans="1:13" ht="19.5" customHeight="1" thickBot="1">
      <c r="A358" s="4">
        <v>357</v>
      </c>
      <c r="B358" s="16">
        <v>211060007</v>
      </c>
      <c r="C358" s="22" t="s">
        <v>543</v>
      </c>
      <c r="D358" s="24">
        <f>VLOOKUP(B358,Sheet1!$B:$D,3,0)</f>
        <v>33302</v>
      </c>
      <c r="E358" s="22" t="s">
        <v>29</v>
      </c>
      <c r="F358" s="7" t="str">
        <f>VLOOKUP(B358,Sheet1!$B:$E,4,0)</f>
        <v>Hải Dương</v>
      </c>
      <c r="G358" s="16" t="s">
        <v>751</v>
      </c>
      <c r="H358" s="16">
        <v>6.43</v>
      </c>
      <c r="I358" s="22" t="str">
        <f t="shared" si="6"/>
        <v>TB khá</v>
      </c>
      <c r="M358" s="16"/>
    </row>
    <row r="359" spans="1:13" ht="19.5" customHeight="1" thickBot="1">
      <c r="A359" s="1">
        <v>358</v>
      </c>
      <c r="B359" s="16">
        <v>211060009</v>
      </c>
      <c r="C359" s="22" t="s">
        <v>758</v>
      </c>
      <c r="D359" s="24">
        <f>VLOOKUP(B359,Sheet1!$B:$D,3,0)</f>
        <v>33883</v>
      </c>
      <c r="E359" s="22" t="s">
        <v>29</v>
      </c>
      <c r="F359" s="7" t="str">
        <f>VLOOKUP(B359,Sheet1!$B:$E,4,0)</f>
        <v>Bắc Ninh</v>
      </c>
      <c r="G359" s="16" t="s">
        <v>751</v>
      </c>
      <c r="H359" s="16">
        <v>7.14</v>
      </c>
      <c r="I359" s="22" t="str">
        <f t="shared" si="6"/>
        <v>khá</v>
      </c>
      <c r="M359" s="16"/>
    </row>
    <row r="360" spans="1:13" ht="19.5" customHeight="1" thickBot="1">
      <c r="A360" s="4">
        <v>359</v>
      </c>
      <c r="B360" s="16">
        <v>211060010</v>
      </c>
      <c r="C360" s="22" t="s">
        <v>759</v>
      </c>
      <c r="D360" s="24">
        <f>VLOOKUP(B360,Sheet1!$B:$D,3,0)</f>
        <v>33433</v>
      </c>
      <c r="E360" s="22" t="s">
        <v>29</v>
      </c>
      <c r="F360" s="7" t="str">
        <f>VLOOKUP(B360,Sheet1!$B:$E,4,0)</f>
        <v>Bắc Giang</v>
      </c>
      <c r="G360" s="16" t="s">
        <v>751</v>
      </c>
      <c r="H360" s="16">
        <v>6.99</v>
      </c>
      <c r="I360" s="22" t="str">
        <f t="shared" si="6"/>
        <v>TB khá</v>
      </c>
      <c r="M360" s="16"/>
    </row>
    <row r="361" spans="1:13" ht="19.5" customHeight="1" thickBot="1">
      <c r="A361" s="1">
        <v>360</v>
      </c>
      <c r="B361" s="16">
        <v>211060011</v>
      </c>
      <c r="C361" s="22" t="s">
        <v>760</v>
      </c>
      <c r="D361" s="24">
        <f>VLOOKUP(B361,Sheet1!$B:$D,3,0)</f>
        <v>33851</v>
      </c>
      <c r="E361" s="22" t="s">
        <v>29</v>
      </c>
      <c r="F361" s="7" t="str">
        <f>VLOOKUP(B361,Sheet1!$B:$E,4,0)</f>
        <v>Thái Bình</v>
      </c>
      <c r="G361" s="16" t="s">
        <v>751</v>
      </c>
      <c r="H361" s="16">
        <v>7.18</v>
      </c>
      <c r="I361" s="22" t="str">
        <f t="shared" si="6"/>
        <v>khá</v>
      </c>
      <c r="M361" s="16"/>
    </row>
    <row r="362" spans="1:13" ht="19.5" customHeight="1" thickBot="1">
      <c r="A362" s="4">
        <v>361</v>
      </c>
      <c r="B362" s="16">
        <v>211060012</v>
      </c>
      <c r="C362" s="22" t="s">
        <v>761</v>
      </c>
      <c r="D362" s="24">
        <f>VLOOKUP(B362,Sheet1!$B:$D,3,0)</f>
        <v>33942</v>
      </c>
      <c r="E362" s="22" t="s">
        <v>29</v>
      </c>
      <c r="F362" s="7" t="str">
        <f>VLOOKUP(B362,Sheet1!$B:$E,4,0)</f>
        <v>Hải Dương</v>
      </c>
      <c r="G362" s="16" t="s">
        <v>751</v>
      </c>
      <c r="H362" s="16">
        <v>6.63</v>
      </c>
      <c r="I362" s="22" t="str">
        <f t="shared" si="6"/>
        <v>TB khá</v>
      </c>
      <c r="M362" s="16"/>
    </row>
    <row r="363" spans="1:13" ht="19.5" customHeight="1" thickBot="1">
      <c r="A363" s="1">
        <v>362</v>
      </c>
      <c r="B363" s="16">
        <v>211060013</v>
      </c>
      <c r="C363" s="22" t="s">
        <v>748</v>
      </c>
      <c r="D363" s="24">
        <f>VLOOKUP(B363,Sheet1!$B:$D,3,0)</f>
        <v>33435</v>
      </c>
      <c r="E363" s="22" t="s">
        <v>30</v>
      </c>
      <c r="F363" s="7" t="str">
        <f>VLOOKUP(B363,Sheet1!$B:$E,4,0)</f>
        <v>Hưng Yên</v>
      </c>
      <c r="G363" s="16" t="s">
        <v>751</v>
      </c>
      <c r="H363" s="16">
        <v>5.87</v>
      </c>
      <c r="I363" s="22" t="str">
        <f t="shared" si="6"/>
        <v> trung bình</v>
      </c>
      <c r="M363" s="16"/>
    </row>
    <row r="364" spans="1:13" ht="19.5" customHeight="1" thickBot="1">
      <c r="A364" s="4">
        <v>363</v>
      </c>
      <c r="B364" s="16">
        <v>211060014</v>
      </c>
      <c r="C364" s="22" t="s">
        <v>762</v>
      </c>
      <c r="D364" s="24">
        <f>VLOOKUP(B364,Sheet1!$B:$D,3,0)</f>
        <v>33864</v>
      </c>
      <c r="E364" s="22" t="s">
        <v>29</v>
      </c>
      <c r="F364" s="7" t="str">
        <f>VLOOKUP(B364,Sheet1!$B:$E,4,0)</f>
        <v>Nam Định</v>
      </c>
      <c r="G364" s="16" t="s">
        <v>751</v>
      </c>
      <c r="H364" s="16">
        <v>7.62</v>
      </c>
      <c r="I364" s="22" t="str">
        <f t="shared" si="6"/>
        <v>khá</v>
      </c>
      <c r="M364" s="16"/>
    </row>
    <row r="365" spans="1:13" ht="19.5" customHeight="1" thickBot="1">
      <c r="A365" s="1">
        <v>364</v>
      </c>
      <c r="B365" s="16">
        <v>211060015</v>
      </c>
      <c r="C365" s="22" t="s">
        <v>763</v>
      </c>
      <c r="D365" s="24">
        <f>VLOOKUP(B365,Sheet1!$B:$D,3,0)</f>
        <v>33826</v>
      </c>
      <c r="E365" s="22" t="s">
        <v>29</v>
      </c>
      <c r="F365" s="7" t="str">
        <f>VLOOKUP(B365,Sheet1!$B:$E,4,0)</f>
        <v>Thanh Hóa</v>
      </c>
      <c r="G365" s="16" t="s">
        <v>751</v>
      </c>
      <c r="H365" s="16">
        <v>6.9</v>
      </c>
      <c r="I365" s="22" t="str">
        <f t="shared" si="6"/>
        <v>TB khá</v>
      </c>
      <c r="M365" s="16"/>
    </row>
    <row r="366" spans="1:13" ht="19.5" customHeight="1" thickBot="1">
      <c r="A366" s="4">
        <v>365</v>
      </c>
      <c r="B366" s="16">
        <v>211060016</v>
      </c>
      <c r="C366" s="22" t="s">
        <v>764</v>
      </c>
      <c r="D366" s="24">
        <f>VLOOKUP(B366,Sheet1!$B:$D,3,0)</f>
        <v>33321</v>
      </c>
      <c r="E366" s="22" t="s">
        <v>30</v>
      </c>
      <c r="F366" s="7" t="str">
        <f>VLOOKUP(B366,Sheet1!$B:$E,4,0)</f>
        <v>Bắc Giang</v>
      </c>
      <c r="G366" s="16" t="s">
        <v>751</v>
      </c>
      <c r="H366" s="16">
        <v>6.21</v>
      </c>
      <c r="I366" s="22" t="str">
        <f t="shared" si="6"/>
        <v>TB khá</v>
      </c>
      <c r="M366" s="16"/>
    </row>
    <row r="367" spans="1:13" ht="19.5" customHeight="1" thickBot="1">
      <c r="A367" s="1">
        <v>366</v>
      </c>
      <c r="B367" s="16">
        <v>211060017</v>
      </c>
      <c r="C367" s="22" t="s">
        <v>765</v>
      </c>
      <c r="D367" s="24">
        <f>VLOOKUP(B367,Sheet1!$B:$D,3,0)</f>
        <v>33622</v>
      </c>
      <c r="E367" s="22" t="s">
        <v>29</v>
      </c>
      <c r="F367" s="7" t="str">
        <f>VLOOKUP(B367,Sheet1!$B:$E,4,0)</f>
        <v>Quảng Bình</v>
      </c>
      <c r="G367" s="16" t="s">
        <v>751</v>
      </c>
      <c r="H367" s="16">
        <v>6.84</v>
      </c>
      <c r="I367" s="22" t="str">
        <f t="shared" si="6"/>
        <v>TB khá</v>
      </c>
      <c r="M367" s="16"/>
    </row>
    <row r="368" spans="1:13" ht="19.5" customHeight="1" thickBot="1">
      <c r="A368" s="4">
        <v>367</v>
      </c>
      <c r="B368" s="16">
        <v>211060018</v>
      </c>
      <c r="C368" s="22" t="s">
        <v>614</v>
      </c>
      <c r="D368" s="24">
        <f>VLOOKUP(B368,Sheet1!$B:$D,3,0)</f>
        <v>33673</v>
      </c>
      <c r="E368" s="22" t="s">
        <v>29</v>
      </c>
      <c r="F368" s="7" t="str">
        <f>VLOOKUP(B368,Sheet1!$B:$E,4,0)</f>
        <v>Bắc Giang</v>
      </c>
      <c r="G368" s="16" t="s">
        <v>751</v>
      </c>
      <c r="H368" s="16">
        <v>6.43</v>
      </c>
      <c r="I368" s="22" t="str">
        <f t="shared" si="6"/>
        <v>TB khá</v>
      </c>
      <c r="M368" s="16"/>
    </row>
    <row r="369" spans="1:13" ht="19.5" customHeight="1" thickBot="1">
      <c r="A369" s="1">
        <v>368</v>
      </c>
      <c r="B369" s="17">
        <v>211060020</v>
      </c>
      <c r="C369" s="21" t="s">
        <v>766</v>
      </c>
      <c r="D369" s="24">
        <f>VLOOKUP(B369,Sheet1!$B:$D,3,0)</f>
        <v>33804</v>
      </c>
      <c r="E369" s="21" t="s">
        <v>29</v>
      </c>
      <c r="F369" s="7" t="str">
        <f>VLOOKUP(B369,Sheet1!$B:$E,4,0)</f>
        <v>Hải Dương</v>
      </c>
      <c r="G369" s="17" t="s">
        <v>751</v>
      </c>
      <c r="H369" s="17">
        <v>6.23</v>
      </c>
      <c r="I369" s="29"/>
      <c r="M369" s="17"/>
    </row>
    <row r="370" spans="1:13" ht="19.5" customHeight="1" thickBot="1">
      <c r="A370" s="4">
        <v>369</v>
      </c>
      <c r="B370" s="16">
        <v>211060021</v>
      </c>
      <c r="C370" s="22" t="s">
        <v>767</v>
      </c>
      <c r="D370" s="24">
        <f>VLOOKUP(B370,Sheet1!$B:$D,3,0)</f>
        <v>33763</v>
      </c>
      <c r="E370" s="22" t="s">
        <v>29</v>
      </c>
      <c r="F370" s="7" t="str">
        <f>VLOOKUP(B370,Sheet1!$B:$E,4,0)</f>
        <v>Hải Phòng</v>
      </c>
      <c r="G370" s="16" t="s">
        <v>751</v>
      </c>
      <c r="H370" s="16">
        <v>6.72</v>
      </c>
      <c r="I370" s="22" t="str">
        <f aca="true" t="shared" si="7" ref="I370:I407">IF(AND(H370&gt;=5,H370&lt;6)," trung bình",IF(AND(H370&gt;=6,H370&lt;7),"TB khá",IF(AND(H370&gt;=7,H370&lt;8),"khá",IF(H370&gt;=8,"giỏi","yếu"))))</f>
        <v>TB khá</v>
      </c>
      <c r="M370" s="16"/>
    </row>
    <row r="371" spans="1:13" ht="19.5" customHeight="1" thickBot="1">
      <c r="A371" s="1">
        <v>370</v>
      </c>
      <c r="B371" s="16">
        <v>211060022</v>
      </c>
      <c r="C371" s="22" t="s">
        <v>768</v>
      </c>
      <c r="D371" s="24">
        <f>VLOOKUP(B371,Sheet1!$B:$D,3,0)</f>
        <v>33730</v>
      </c>
      <c r="E371" s="22" t="s">
        <v>29</v>
      </c>
      <c r="F371" s="7" t="str">
        <f>VLOOKUP(B371,Sheet1!$B:$E,4,0)</f>
        <v>Bắc Cạn</v>
      </c>
      <c r="G371" s="16" t="s">
        <v>751</v>
      </c>
      <c r="H371" s="16">
        <v>6.12</v>
      </c>
      <c r="I371" s="22" t="str">
        <f t="shared" si="7"/>
        <v>TB khá</v>
      </c>
      <c r="M371" s="16"/>
    </row>
    <row r="372" spans="1:13" ht="19.5" customHeight="1" thickBot="1">
      <c r="A372" s="4">
        <v>371</v>
      </c>
      <c r="B372" s="16">
        <v>211060023</v>
      </c>
      <c r="C372" s="22" t="s">
        <v>769</v>
      </c>
      <c r="D372" s="24">
        <f>VLOOKUP(B372,Sheet1!$B:$D,3,0)</f>
        <v>33574</v>
      </c>
      <c r="E372" s="22" t="s">
        <v>29</v>
      </c>
      <c r="F372" s="7" t="str">
        <f>VLOOKUP(B372,Sheet1!$B:$E,4,0)</f>
        <v>Hải Dương</v>
      </c>
      <c r="G372" s="16" t="s">
        <v>751</v>
      </c>
      <c r="H372" s="16">
        <v>6.01</v>
      </c>
      <c r="I372" s="22" t="str">
        <f t="shared" si="7"/>
        <v>TB khá</v>
      </c>
      <c r="M372" s="16"/>
    </row>
    <row r="373" spans="1:13" ht="19.5" customHeight="1" thickBot="1">
      <c r="A373" s="1">
        <v>372</v>
      </c>
      <c r="B373" s="16">
        <v>211060024</v>
      </c>
      <c r="C373" s="22" t="s">
        <v>770</v>
      </c>
      <c r="D373" s="24">
        <f>VLOOKUP(B373,Sheet1!$B:$D,3,0)</f>
        <v>33795</v>
      </c>
      <c r="E373" s="22" t="s">
        <v>29</v>
      </c>
      <c r="F373" s="7" t="str">
        <f>VLOOKUP(B373,Sheet1!$B:$E,4,0)</f>
        <v>Sơn La</v>
      </c>
      <c r="G373" s="16" t="s">
        <v>751</v>
      </c>
      <c r="H373" s="16">
        <v>6.6</v>
      </c>
      <c r="I373" s="22" t="str">
        <f t="shared" si="7"/>
        <v>TB khá</v>
      </c>
      <c r="M373" s="16"/>
    </row>
    <row r="374" spans="1:13" ht="19.5" customHeight="1" thickBot="1">
      <c r="A374" s="4">
        <v>373</v>
      </c>
      <c r="B374" s="16">
        <v>211060025</v>
      </c>
      <c r="C374" s="22" t="s">
        <v>149</v>
      </c>
      <c r="D374" s="24">
        <f>VLOOKUP(B374,Sheet1!$B:$D,3,0)</f>
        <v>33883</v>
      </c>
      <c r="E374" s="22" t="s">
        <v>29</v>
      </c>
      <c r="F374" s="7" t="str">
        <f>VLOOKUP(B374,Sheet1!$B:$E,4,0)</f>
        <v>Bắc Giang</v>
      </c>
      <c r="G374" s="16" t="s">
        <v>751</v>
      </c>
      <c r="H374" s="16">
        <v>6.8</v>
      </c>
      <c r="I374" s="22" t="str">
        <f t="shared" si="7"/>
        <v>TB khá</v>
      </c>
      <c r="M374" s="16"/>
    </row>
    <row r="375" spans="1:13" ht="19.5" customHeight="1" thickBot="1">
      <c r="A375" s="1">
        <v>374</v>
      </c>
      <c r="B375" s="16">
        <v>211060026</v>
      </c>
      <c r="C375" s="22" t="s">
        <v>771</v>
      </c>
      <c r="D375" s="24">
        <f>VLOOKUP(B375,Sheet1!$B:$D,3,0)</f>
        <v>33795</v>
      </c>
      <c r="E375" s="22" t="s">
        <v>29</v>
      </c>
      <c r="F375" s="7" t="str">
        <f>VLOOKUP(B375,Sheet1!$B:$E,4,0)</f>
        <v>Tuyên Quang</v>
      </c>
      <c r="G375" s="16" t="s">
        <v>751</v>
      </c>
      <c r="H375" s="16">
        <v>6.3</v>
      </c>
      <c r="I375" s="22" t="str">
        <f t="shared" si="7"/>
        <v>TB khá</v>
      </c>
      <c r="M375" s="16"/>
    </row>
    <row r="376" spans="1:13" ht="19.5" customHeight="1" thickBot="1">
      <c r="A376" s="4">
        <v>375</v>
      </c>
      <c r="B376" s="16">
        <v>211060027</v>
      </c>
      <c r="C376" s="22" t="s">
        <v>772</v>
      </c>
      <c r="D376" s="24">
        <f>VLOOKUP(B376,Sheet1!$B:$D,3,0)</f>
        <v>33671</v>
      </c>
      <c r="E376" s="22" t="s">
        <v>30</v>
      </c>
      <c r="F376" s="7" t="str">
        <f>VLOOKUP(B376,Sheet1!$B:$E,4,0)</f>
        <v>Bắc Cạn</v>
      </c>
      <c r="G376" s="16" t="s">
        <v>751</v>
      </c>
      <c r="H376" s="16">
        <v>6.02</v>
      </c>
      <c r="I376" s="22" t="str">
        <f t="shared" si="7"/>
        <v>TB khá</v>
      </c>
      <c r="M376" s="16"/>
    </row>
    <row r="377" spans="1:13" ht="19.5" customHeight="1" thickBot="1">
      <c r="A377" s="1">
        <v>376</v>
      </c>
      <c r="B377" s="16">
        <v>211060028</v>
      </c>
      <c r="C377" s="22" t="s">
        <v>773</v>
      </c>
      <c r="D377" s="24">
        <f>VLOOKUP(B377,Sheet1!$B:$D,3,0)</f>
        <v>33771</v>
      </c>
      <c r="E377" s="22" t="s">
        <v>29</v>
      </c>
      <c r="F377" s="7" t="str">
        <f>VLOOKUP(B377,Sheet1!$B:$E,4,0)</f>
        <v>Vĩnh Phúc</v>
      </c>
      <c r="G377" s="16" t="s">
        <v>751</v>
      </c>
      <c r="H377" s="16">
        <v>6.87</v>
      </c>
      <c r="I377" s="22" t="str">
        <f t="shared" si="7"/>
        <v>TB khá</v>
      </c>
      <c r="M377" s="16"/>
    </row>
    <row r="378" spans="1:13" ht="19.5" customHeight="1" thickBot="1">
      <c r="A378" s="4">
        <v>377</v>
      </c>
      <c r="B378" s="16">
        <v>211060029</v>
      </c>
      <c r="C378" s="22" t="s">
        <v>774</v>
      </c>
      <c r="D378" s="24">
        <f>VLOOKUP(B378,Sheet1!$B:$D,3,0)</f>
        <v>33638</v>
      </c>
      <c r="E378" s="22" t="s">
        <v>29</v>
      </c>
      <c r="F378" s="7" t="str">
        <f>VLOOKUP(B378,Sheet1!$B:$E,4,0)</f>
        <v>Bắc Cạn</v>
      </c>
      <c r="G378" s="16" t="s">
        <v>751</v>
      </c>
      <c r="H378" s="16">
        <v>6.54</v>
      </c>
      <c r="I378" s="22" t="str">
        <f t="shared" si="7"/>
        <v>TB khá</v>
      </c>
      <c r="M378" s="16"/>
    </row>
    <row r="379" spans="1:13" ht="19.5" customHeight="1" thickBot="1">
      <c r="A379" s="1">
        <v>378</v>
      </c>
      <c r="B379" s="16">
        <v>211060030</v>
      </c>
      <c r="C379" s="22" t="s">
        <v>303</v>
      </c>
      <c r="D379" s="24">
        <f>VLOOKUP(B379,Sheet1!$B:$D,3,0)</f>
        <v>33765</v>
      </c>
      <c r="E379" s="22" t="s">
        <v>29</v>
      </c>
      <c r="F379" s="7" t="str">
        <f>VLOOKUP(B379,Sheet1!$B:$E,4,0)</f>
        <v>Bắc Ninh</v>
      </c>
      <c r="G379" s="16" t="s">
        <v>751</v>
      </c>
      <c r="H379" s="16">
        <v>6.57</v>
      </c>
      <c r="I379" s="22" t="str">
        <f t="shared" si="7"/>
        <v>TB khá</v>
      </c>
      <c r="M379" s="16"/>
    </row>
    <row r="380" spans="1:13" ht="19.5" customHeight="1" thickBot="1">
      <c r="A380" s="4">
        <v>379</v>
      </c>
      <c r="B380" s="16">
        <v>211060031</v>
      </c>
      <c r="C380" s="22" t="s">
        <v>303</v>
      </c>
      <c r="D380" s="24">
        <f>VLOOKUP(B380,Sheet1!$B:$D,3,0)</f>
        <v>33805</v>
      </c>
      <c r="E380" s="22" t="s">
        <v>29</v>
      </c>
      <c r="F380" s="7" t="str">
        <f>VLOOKUP(B380,Sheet1!$B:$E,4,0)</f>
        <v>Hải Dương</v>
      </c>
      <c r="G380" s="16" t="s">
        <v>751</v>
      </c>
      <c r="H380" s="16">
        <v>6.35</v>
      </c>
      <c r="I380" s="22" t="str">
        <f t="shared" si="7"/>
        <v>TB khá</v>
      </c>
      <c r="M380" s="16"/>
    </row>
    <row r="381" spans="1:13" ht="19.5" customHeight="1" thickBot="1">
      <c r="A381" s="1">
        <v>380</v>
      </c>
      <c r="B381" s="16">
        <v>211060032</v>
      </c>
      <c r="C381" s="22" t="s">
        <v>775</v>
      </c>
      <c r="D381" s="24">
        <f>VLOOKUP(B381,Sheet1!$B:$D,3,0)</f>
        <v>33905</v>
      </c>
      <c r="E381" s="22" t="s">
        <v>29</v>
      </c>
      <c r="F381" s="7" t="str">
        <f>VLOOKUP(B381,Sheet1!$B:$E,4,0)</f>
        <v>Hải Dương</v>
      </c>
      <c r="G381" s="16" t="s">
        <v>751</v>
      </c>
      <c r="H381" s="16">
        <v>6.77</v>
      </c>
      <c r="I381" s="22" t="str">
        <f t="shared" si="7"/>
        <v>TB khá</v>
      </c>
      <c r="M381" s="16"/>
    </row>
    <row r="382" spans="1:13" ht="19.5" customHeight="1" thickBot="1">
      <c r="A382" s="4">
        <v>381</v>
      </c>
      <c r="B382" s="16">
        <v>211060033</v>
      </c>
      <c r="C382" s="22" t="s">
        <v>248</v>
      </c>
      <c r="D382" s="24">
        <f>VLOOKUP(B382,Sheet1!$B:$D,3,0)</f>
        <v>33793</v>
      </c>
      <c r="E382" s="22" t="s">
        <v>29</v>
      </c>
      <c r="F382" s="7" t="str">
        <f>VLOOKUP(B382,Sheet1!$B:$E,4,0)</f>
        <v>Hải Phòng</v>
      </c>
      <c r="G382" s="16" t="s">
        <v>751</v>
      </c>
      <c r="H382" s="16">
        <v>6.72</v>
      </c>
      <c r="I382" s="22" t="str">
        <f t="shared" si="7"/>
        <v>TB khá</v>
      </c>
      <c r="M382" s="16"/>
    </row>
    <row r="383" spans="1:13" ht="19.5" customHeight="1" thickBot="1">
      <c r="A383" s="1">
        <v>382</v>
      </c>
      <c r="B383" s="16">
        <v>211060034</v>
      </c>
      <c r="C383" s="22" t="s">
        <v>776</v>
      </c>
      <c r="D383" s="24">
        <f>VLOOKUP(B383,Sheet1!$B:$D,3,0)</f>
        <v>33599</v>
      </c>
      <c r="E383" s="22" t="s">
        <v>29</v>
      </c>
      <c r="F383" s="7" t="str">
        <f>VLOOKUP(B383,Sheet1!$B:$E,4,0)</f>
        <v>Hải Dương</v>
      </c>
      <c r="G383" s="16" t="s">
        <v>751</v>
      </c>
      <c r="H383" s="16">
        <v>6.32</v>
      </c>
      <c r="I383" s="22" t="str">
        <f t="shared" si="7"/>
        <v>TB khá</v>
      </c>
      <c r="M383" s="16"/>
    </row>
    <row r="384" spans="1:13" ht="19.5" customHeight="1" thickBot="1">
      <c r="A384" s="4">
        <v>383</v>
      </c>
      <c r="B384" s="16">
        <v>211060035</v>
      </c>
      <c r="C384" s="22" t="s">
        <v>502</v>
      </c>
      <c r="D384" s="24">
        <f>VLOOKUP(B384,Sheet1!$B:$D,3,0)</f>
        <v>33461</v>
      </c>
      <c r="E384" s="22" t="s">
        <v>29</v>
      </c>
      <c r="F384" s="7" t="str">
        <f>VLOOKUP(B384,Sheet1!$B:$E,4,0)</f>
        <v>Bắc Ninh</v>
      </c>
      <c r="G384" s="16" t="s">
        <v>751</v>
      </c>
      <c r="H384" s="16">
        <v>6.29</v>
      </c>
      <c r="I384" s="22" t="str">
        <f t="shared" si="7"/>
        <v>TB khá</v>
      </c>
      <c r="M384" s="16"/>
    </row>
    <row r="385" spans="1:13" s="11" customFormat="1" ht="19.5" customHeight="1" thickBot="1">
      <c r="A385" s="1">
        <v>384</v>
      </c>
      <c r="B385" s="10">
        <v>211060037</v>
      </c>
      <c r="C385" s="9" t="s">
        <v>858</v>
      </c>
      <c r="D385" s="52">
        <f>VLOOKUP(B385,Sheet1!$B:$D,3,0)</f>
        <v>33592</v>
      </c>
      <c r="E385" s="21" t="s">
        <v>30</v>
      </c>
      <c r="F385" s="53" t="str">
        <f>VLOOKUP(B385,Sheet1!$B:$E,4,0)</f>
        <v>Bắc Giang</v>
      </c>
      <c r="G385" s="17" t="s">
        <v>751</v>
      </c>
      <c r="H385" s="17">
        <v>6.1</v>
      </c>
      <c r="I385" s="21" t="str">
        <f t="shared" si="7"/>
        <v>TB khá</v>
      </c>
      <c r="J385" s="11" t="s">
        <v>894</v>
      </c>
      <c r="M385" s="10"/>
    </row>
    <row r="386" spans="1:13" ht="19.5" customHeight="1" thickBot="1">
      <c r="A386" s="4">
        <v>385</v>
      </c>
      <c r="B386" s="16">
        <v>211060038</v>
      </c>
      <c r="C386" s="22" t="s">
        <v>56</v>
      </c>
      <c r="D386" s="24">
        <f>VLOOKUP(B386,Sheet1!$B:$D,3,0)</f>
        <v>33570</v>
      </c>
      <c r="E386" s="22" t="s">
        <v>30</v>
      </c>
      <c r="F386" s="7" t="str">
        <f>VLOOKUP(B386,Sheet1!$B:$E,4,0)</f>
        <v>Nam Định</v>
      </c>
      <c r="G386" s="16" t="s">
        <v>751</v>
      </c>
      <c r="H386" s="16">
        <v>7.14</v>
      </c>
      <c r="I386" s="22" t="str">
        <f t="shared" si="7"/>
        <v>khá</v>
      </c>
      <c r="M386" s="16"/>
    </row>
    <row r="387" spans="1:13" ht="19.5" customHeight="1" thickBot="1">
      <c r="A387" s="1">
        <v>386</v>
      </c>
      <c r="B387" s="16">
        <v>211060040</v>
      </c>
      <c r="C387" s="22" t="s">
        <v>777</v>
      </c>
      <c r="D387" s="24">
        <f>VLOOKUP(B387,Sheet1!$B:$D,3,0)</f>
        <v>33875</v>
      </c>
      <c r="E387" s="22" t="s">
        <v>29</v>
      </c>
      <c r="F387" s="7" t="str">
        <f>VLOOKUP(B387,Sheet1!$B:$E,4,0)</f>
        <v>Bắc Giang</v>
      </c>
      <c r="G387" s="16" t="s">
        <v>751</v>
      </c>
      <c r="H387" s="16">
        <v>7.08</v>
      </c>
      <c r="I387" s="22" t="str">
        <f t="shared" si="7"/>
        <v>khá</v>
      </c>
      <c r="M387" s="16"/>
    </row>
    <row r="388" spans="1:13" ht="19.5" customHeight="1" thickBot="1">
      <c r="A388" s="4">
        <v>387</v>
      </c>
      <c r="B388" s="16">
        <v>211060042</v>
      </c>
      <c r="C388" s="22" t="s">
        <v>778</v>
      </c>
      <c r="D388" s="24">
        <f>VLOOKUP(B388,Sheet1!$B:$D,3,0)</f>
        <v>33921</v>
      </c>
      <c r="E388" s="22" t="s">
        <v>29</v>
      </c>
      <c r="F388" s="7" t="str">
        <f>VLOOKUP(B388,Sheet1!$B:$E,4,0)</f>
        <v>Hải Dương</v>
      </c>
      <c r="G388" s="16" t="s">
        <v>751</v>
      </c>
      <c r="H388" s="16">
        <v>6.77</v>
      </c>
      <c r="I388" s="22" t="str">
        <f t="shared" si="7"/>
        <v>TB khá</v>
      </c>
      <c r="M388" s="16"/>
    </row>
    <row r="389" spans="1:13" ht="19.5" customHeight="1" thickBot="1">
      <c r="A389" s="1">
        <v>388</v>
      </c>
      <c r="B389" s="16">
        <v>211060043</v>
      </c>
      <c r="C389" s="22" t="s">
        <v>779</v>
      </c>
      <c r="D389" s="24">
        <f>VLOOKUP(B389,Sheet1!$B:$D,3,0)</f>
        <v>33669</v>
      </c>
      <c r="E389" s="22" t="s">
        <v>29</v>
      </c>
      <c r="F389" s="7" t="str">
        <f>VLOOKUP(B389,Sheet1!$B:$E,4,0)</f>
        <v>TP Hà Nội </v>
      </c>
      <c r="G389" s="16" t="s">
        <v>751</v>
      </c>
      <c r="H389" s="16">
        <v>6.6</v>
      </c>
      <c r="I389" s="22" t="str">
        <f t="shared" si="7"/>
        <v>TB khá</v>
      </c>
      <c r="M389" s="16"/>
    </row>
    <row r="390" spans="1:13" ht="19.5" customHeight="1" thickBot="1">
      <c r="A390" s="4">
        <v>389</v>
      </c>
      <c r="B390" s="16">
        <v>211060045</v>
      </c>
      <c r="C390" s="22" t="s">
        <v>780</v>
      </c>
      <c r="D390" s="24">
        <f>VLOOKUP(B390,Sheet1!$B:$D,3,0)</f>
        <v>32329</v>
      </c>
      <c r="E390" s="22" t="s">
        <v>30</v>
      </c>
      <c r="F390" s="7" t="str">
        <f>VLOOKUP(B390,Sheet1!$B:$E,4,0)</f>
        <v>Ninh Bình</v>
      </c>
      <c r="G390" s="16" t="s">
        <v>751</v>
      </c>
      <c r="H390" s="16">
        <v>7.11</v>
      </c>
      <c r="I390" s="22" t="str">
        <f t="shared" si="7"/>
        <v>khá</v>
      </c>
      <c r="M390" s="16"/>
    </row>
    <row r="391" spans="1:13" ht="19.5" customHeight="1" thickBot="1">
      <c r="A391" s="1">
        <v>390</v>
      </c>
      <c r="B391" s="16">
        <v>211060046</v>
      </c>
      <c r="C391" s="22" t="s">
        <v>781</v>
      </c>
      <c r="D391" s="24">
        <f>VLOOKUP(B391,Sheet1!$B:$D,3,0)</f>
        <v>33734</v>
      </c>
      <c r="E391" s="22" t="s">
        <v>29</v>
      </c>
      <c r="F391" s="7" t="str">
        <f>VLOOKUP(B391,Sheet1!$B:$E,4,0)</f>
        <v>Bắc Giang</v>
      </c>
      <c r="G391" s="16" t="s">
        <v>751</v>
      </c>
      <c r="H391" s="16">
        <v>7.65</v>
      </c>
      <c r="I391" s="22" t="str">
        <f t="shared" si="7"/>
        <v>khá</v>
      </c>
      <c r="M391" s="16"/>
    </row>
    <row r="392" spans="1:13" ht="19.5" customHeight="1" thickBot="1">
      <c r="A392" s="4">
        <v>391</v>
      </c>
      <c r="B392" s="16">
        <v>211060047</v>
      </c>
      <c r="C392" s="22" t="s">
        <v>782</v>
      </c>
      <c r="D392" s="24">
        <f>VLOOKUP(B392,Sheet1!$B:$D,3,0)</f>
        <v>33242</v>
      </c>
      <c r="E392" s="22" t="s">
        <v>29</v>
      </c>
      <c r="F392" s="7" t="str">
        <f>VLOOKUP(B392,Sheet1!$B:$E,4,0)</f>
        <v>Hưng Yên</v>
      </c>
      <c r="G392" s="16" t="s">
        <v>751</v>
      </c>
      <c r="H392" s="16">
        <v>7.2</v>
      </c>
      <c r="I392" s="22" t="str">
        <f t="shared" si="7"/>
        <v>khá</v>
      </c>
      <c r="M392" s="16"/>
    </row>
    <row r="393" spans="1:13" ht="19.5" customHeight="1" thickBot="1">
      <c r="A393" s="1">
        <v>392</v>
      </c>
      <c r="B393" s="16">
        <v>211060048</v>
      </c>
      <c r="C393" s="22" t="s">
        <v>783</v>
      </c>
      <c r="D393" s="24">
        <f>VLOOKUP(B393,Sheet1!$B:$D,3,0)</f>
        <v>33787</v>
      </c>
      <c r="E393" s="22" t="s">
        <v>29</v>
      </c>
      <c r="F393" s="7" t="str">
        <f>VLOOKUP(B393,Sheet1!$B:$E,4,0)</f>
        <v>Hải Phòng</v>
      </c>
      <c r="G393" s="16" t="s">
        <v>751</v>
      </c>
      <c r="H393" s="16">
        <v>6.94</v>
      </c>
      <c r="I393" s="22" t="str">
        <f t="shared" si="7"/>
        <v>TB khá</v>
      </c>
      <c r="M393" s="16"/>
    </row>
    <row r="394" spans="1:13" ht="19.5" customHeight="1" thickBot="1">
      <c r="A394" s="4">
        <v>393</v>
      </c>
      <c r="B394" s="16">
        <v>211060050</v>
      </c>
      <c r="C394" s="22" t="s">
        <v>784</v>
      </c>
      <c r="D394" s="24">
        <f>VLOOKUP(B394,Sheet1!$B:$D,3,0)</f>
        <v>33765</v>
      </c>
      <c r="E394" s="22" t="s">
        <v>30</v>
      </c>
      <c r="F394" s="7" t="str">
        <f>VLOOKUP(B394,Sheet1!$B:$E,4,0)</f>
        <v>Bắc Ninh</v>
      </c>
      <c r="G394" s="16" t="s">
        <v>751</v>
      </c>
      <c r="H394" s="16">
        <v>6.32</v>
      </c>
      <c r="I394" s="22" t="str">
        <f t="shared" si="7"/>
        <v>TB khá</v>
      </c>
      <c r="M394" s="16"/>
    </row>
    <row r="395" spans="1:13" ht="19.5" customHeight="1" thickBot="1">
      <c r="A395" s="1">
        <v>394</v>
      </c>
      <c r="B395" s="16">
        <v>211060051</v>
      </c>
      <c r="C395" s="22" t="s">
        <v>573</v>
      </c>
      <c r="D395" s="24">
        <f>VLOOKUP(B395,Sheet1!$B:$D,3,0)</f>
        <v>33833</v>
      </c>
      <c r="E395" s="22" t="s">
        <v>29</v>
      </c>
      <c r="F395" s="7" t="str">
        <f>VLOOKUP(B395,Sheet1!$B:$E,4,0)</f>
        <v>Nam Định</v>
      </c>
      <c r="G395" s="16" t="s">
        <v>751</v>
      </c>
      <c r="H395" s="16">
        <v>6.4</v>
      </c>
      <c r="I395" s="22" t="str">
        <f t="shared" si="7"/>
        <v>TB khá</v>
      </c>
      <c r="M395" s="16"/>
    </row>
    <row r="396" spans="1:13" ht="19.5" customHeight="1" thickBot="1">
      <c r="A396" s="4">
        <v>395</v>
      </c>
      <c r="B396" s="16">
        <v>211060052</v>
      </c>
      <c r="C396" s="22" t="s">
        <v>785</v>
      </c>
      <c r="D396" s="24">
        <f>VLOOKUP(B396,Sheet1!$B:$D,3,0)</f>
        <v>33827</v>
      </c>
      <c r="E396" s="22" t="s">
        <v>30</v>
      </c>
      <c r="F396" s="7" t="str">
        <f>VLOOKUP(B396,Sheet1!$B:$E,4,0)</f>
        <v>Phú Thọ</v>
      </c>
      <c r="G396" s="16" t="s">
        <v>751</v>
      </c>
      <c r="H396" s="16">
        <v>6.46</v>
      </c>
      <c r="I396" s="22" t="str">
        <f t="shared" si="7"/>
        <v>TB khá</v>
      </c>
      <c r="M396" s="16"/>
    </row>
    <row r="397" spans="1:13" ht="19.5" customHeight="1" thickBot="1">
      <c r="A397" s="1">
        <v>396</v>
      </c>
      <c r="B397" s="16">
        <v>211060053</v>
      </c>
      <c r="C397" s="22" t="s">
        <v>786</v>
      </c>
      <c r="D397" s="24">
        <f>VLOOKUP(B397,Sheet1!$B:$D,3,0)</f>
        <v>32917</v>
      </c>
      <c r="E397" s="22" t="s">
        <v>29</v>
      </c>
      <c r="F397" s="7" t="str">
        <f>VLOOKUP(B397,Sheet1!$B:$E,4,0)</f>
        <v>Thái Bình</v>
      </c>
      <c r="G397" s="16" t="s">
        <v>751</v>
      </c>
      <c r="H397" s="16">
        <v>6.87</v>
      </c>
      <c r="I397" s="22" t="str">
        <f t="shared" si="7"/>
        <v>TB khá</v>
      </c>
      <c r="M397" s="16"/>
    </row>
    <row r="398" spans="1:13" ht="19.5" customHeight="1" thickBot="1">
      <c r="A398" s="4">
        <v>397</v>
      </c>
      <c r="B398" s="16">
        <v>211060054</v>
      </c>
      <c r="C398" s="22" t="s">
        <v>787</v>
      </c>
      <c r="D398" s="24">
        <f>VLOOKUP(B398,Sheet1!$B:$D,3,0)</f>
        <v>33811</v>
      </c>
      <c r="E398" s="22" t="s">
        <v>29</v>
      </c>
      <c r="F398" s="7" t="str">
        <f>VLOOKUP(B398,Sheet1!$B:$E,4,0)</f>
        <v>Nghệ An</v>
      </c>
      <c r="G398" s="16" t="s">
        <v>751</v>
      </c>
      <c r="H398" s="16">
        <v>7.06</v>
      </c>
      <c r="I398" s="22" t="str">
        <f t="shared" si="7"/>
        <v>khá</v>
      </c>
      <c r="M398" s="16"/>
    </row>
    <row r="399" spans="1:13" ht="19.5" customHeight="1" thickBot="1">
      <c r="A399" s="1">
        <v>398</v>
      </c>
      <c r="B399" s="16">
        <v>211060055</v>
      </c>
      <c r="C399" s="22" t="s">
        <v>788</v>
      </c>
      <c r="D399" s="24">
        <f>VLOOKUP(B399,Sheet1!$B:$D,3,0)</f>
        <v>33557</v>
      </c>
      <c r="E399" s="22" t="s">
        <v>29</v>
      </c>
      <c r="F399" s="7" t="str">
        <f>VLOOKUP(B399,Sheet1!$B:$E,4,0)</f>
        <v>Thanh Hóa</v>
      </c>
      <c r="G399" s="16" t="s">
        <v>751</v>
      </c>
      <c r="H399" s="16">
        <v>7.1</v>
      </c>
      <c r="I399" s="22" t="str">
        <f t="shared" si="7"/>
        <v>khá</v>
      </c>
      <c r="M399" s="16"/>
    </row>
    <row r="400" spans="1:13" ht="19.5" customHeight="1" thickBot="1">
      <c r="A400" s="4">
        <v>399</v>
      </c>
      <c r="B400" s="16">
        <v>211060056</v>
      </c>
      <c r="C400" s="22" t="s">
        <v>789</v>
      </c>
      <c r="D400" s="24">
        <f>VLOOKUP(B400,Sheet1!$B:$D,3,0)</f>
        <v>33681</v>
      </c>
      <c r="E400" s="22" t="s">
        <v>29</v>
      </c>
      <c r="F400" s="7" t="str">
        <f>VLOOKUP(B400,Sheet1!$B:$E,4,0)</f>
        <v>Hải Dương</v>
      </c>
      <c r="G400" s="16" t="s">
        <v>751</v>
      </c>
      <c r="H400" s="16">
        <v>6.1</v>
      </c>
      <c r="I400" s="22" t="str">
        <f t="shared" si="7"/>
        <v>TB khá</v>
      </c>
      <c r="M400" s="16"/>
    </row>
    <row r="401" spans="1:13" ht="19.5" customHeight="1" thickBot="1">
      <c r="A401" s="1">
        <v>400</v>
      </c>
      <c r="B401" s="16">
        <v>211060057</v>
      </c>
      <c r="C401" s="22" t="s">
        <v>790</v>
      </c>
      <c r="D401" s="24">
        <f>VLOOKUP(B401,Sheet1!$B:$D,3,0)</f>
        <v>33878</v>
      </c>
      <c r="E401" s="22" t="s">
        <v>30</v>
      </c>
      <c r="F401" s="7" t="str">
        <f>VLOOKUP(B401,Sheet1!$B:$E,4,0)</f>
        <v>Thái Bình</v>
      </c>
      <c r="G401" s="16" t="s">
        <v>751</v>
      </c>
      <c r="H401" s="16">
        <v>6.5</v>
      </c>
      <c r="I401" s="22" t="str">
        <f t="shared" si="7"/>
        <v>TB khá</v>
      </c>
      <c r="M401" s="16"/>
    </row>
    <row r="402" spans="1:13" ht="19.5" customHeight="1" thickBot="1">
      <c r="A402" s="4">
        <v>401</v>
      </c>
      <c r="B402" s="17">
        <v>211060058</v>
      </c>
      <c r="C402" s="21" t="s">
        <v>455</v>
      </c>
      <c r="D402" s="24">
        <f>VLOOKUP(B402,Sheet1!$B:$D,3,0)</f>
        <v>33792</v>
      </c>
      <c r="E402" s="21" t="s">
        <v>29</v>
      </c>
      <c r="F402" s="7" t="str">
        <f>VLOOKUP(B402,Sheet1!$B:$E,4,0)</f>
        <v>Hải Dương</v>
      </c>
      <c r="G402" s="17" t="s">
        <v>751</v>
      </c>
      <c r="H402" s="17">
        <v>6.19</v>
      </c>
      <c r="I402" s="22" t="str">
        <f t="shared" si="7"/>
        <v>TB khá</v>
      </c>
      <c r="M402" s="17"/>
    </row>
    <row r="403" spans="1:13" ht="19.5" customHeight="1" thickBot="1">
      <c r="A403" s="1">
        <v>402</v>
      </c>
      <c r="B403" s="16">
        <v>211060059</v>
      </c>
      <c r="C403" s="22" t="s">
        <v>455</v>
      </c>
      <c r="D403" s="24">
        <f>VLOOKUP(B403,Sheet1!$B:$D,3,0)</f>
        <v>33749</v>
      </c>
      <c r="E403" s="22" t="s">
        <v>29</v>
      </c>
      <c r="F403" s="7" t="str">
        <f>VLOOKUP(B403,Sheet1!$B:$E,4,0)</f>
        <v>Hải Phòng</v>
      </c>
      <c r="G403" s="16" t="s">
        <v>751</v>
      </c>
      <c r="H403" s="16">
        <v>6.1</v>
      </c>
      <c r="I403" s="22" t="str">
        <f t="shared" si="7"/>
        <v>TB khá</v>
      </c>
      <c r="M403" s="16"/>
    </row>
    <row r="404" spans="1:13" s="11" customFormat="1" ht="19.5" customHeight="1" thickBot="1">
      <c r="A404" s="4">
        <v>403</v>
      </c>
      <c r="B404" s="16">
        <v>211060060</v>
      </c>
      <c r="C404" s="22" t="s">
        <v>455</v>
      </c>
      <c r="D404" s="24">
        <f>VLOOKUP(B404,Sheet1!$B:$D,3,0)</f>
        <v>33867</v>
      </c>
      <c r="E404" s="22" t="s">
        <v>29</v>
      </c>
      <c r="F404" s="7" t="str">
        <f>VLOOKUP(B404,Sheet1!$B:$E,4,0)</f>
        <v>Hải Dương</v>
      </c>
      <c r="G404" s="16" t="s">
        <v>751</v>
      </c>
      <c r="H404" s="16">
        <v>6.22</v>
      </c>
      <c r="I404" s="22" t="str">
        <f t="shared" si="7"/>
        <v>TB khá</v>
      </c>
      <c r="M404" s="16"/>
    </row>
    <row r="405" spans="1:13" ht="19.5" customHeight="1" thickBot="1">
      <c r="A405" s="1">
        <v>404</v>
      </c>
      <c r="B405" s="16">
        <v>211060061</v>
      </c>
      <c r="C405" s="22" t="s">
        <v>329</v>
      </c>
      <c r="D405" s="24">
        <f>VLOOKUP(B405,Sheet1!$B:$D,3,0)</f>
        <v>33837</v>
      </c>
      <c r="E405" s="22" t="s">
        <v>29</v>
      </c>
      <c r="F405" s="7" t="str">
        <f>VLOOKUP(B405,Sheet1!$B:$E,4,0)</f>
        <v>Hải Dương</v>
      </c>
      <c r="G405" s="16" t="s">
        <v>751</v>
      </c>
      <c r="H405" s="16">
        <v>6.64</v>
      </c>
      <c r="I405" s="22" t="str">
        <f t="shared" si="7"/>
        <v>TB khá</v>
      </c>
      <c r="M405" s="16"/>
    </row>
    <row r="406" spans="1:13" ht="19.5" customHeight="1" thickBot="1">
      <c r="A406" s="4">
        <v>405</v>
      </c>
      <c r="B406" s="16">
        <v>211060062</v>
      </c>
      <c r="C406" s="22" t="s">
        <v>791</v>
      </c>
      <c r="D406" s="24">
        <f>VLOOKUP(B406,Sheet1!$B:$D,3,0)</f>
        <v>33944</v>
      </c>
      <c r="E406" s="22" t="s">
        <v>29</v>
      </c>
      <c r="F406" s="7" t="str">
        <f>VLOOKUP(B406,Sheet1!$B:$E,4,0)</f>
        <v>Bắc Cạn</v>
      </c>
      <c r="G406" s="16" t="s">
        <v>751</v>
      </c>
      <c r="H406" s="16">
        <v>6.66</v>
      </c>
      <c r="I406" s="22" t="str">
        <f t="shared" si="7"/>
        <v>TB khá</v>
      </c>
      <c r="M406" s="16"/>
    </row>
    <row r="407" spans="1:13" ht="19.5" customHeight="1" thickBot="1">
      <c r="A407" s="1">
        <v>406</v>
      </c>
      <c r="B407" s="17">
        <v>211060063</v>
      </c>
      <c r="C407" s="21" t="s">
        <v>792</v>
      </c>
      <c r="D407" s="24">
        <f>VLOOKUP(B407,Sheet1!$B:$D,3,0)</f>
        <v>33253</v>
      </c>
      <c r="E407" s="21" t="s">
        <v>29</v>
      </c>
      <c r="F407" s="7" t="str">
        <f>VLOOKUP(B407,Sheet1!$B:$E,4,0)</f>
        <v>Bắc Ninh</v>
      </c>
      <c r="G407" s="17" t="s">
        <v>751</v>
      </c>
      <c r="H407" s="17">
        <v>6.19</v>
      </c>
      <c r="I407" s="22" t="str">
        <f t="shared" si="7"/>
        <v>TB khá</v>
      </c>
      <c r="M407" s="17"/>
    </row>
    <row r="408" spans="1:13" ht="19.5" customHeight="1" thickBot="1">
      <c r="A408" s="4">
        <v>407</v>
      </c>
      <c r="B408" s="16">
        <v>211060064</v>
      </c>
      <c r="C408" s="22" t="s">
        <v>262</v>
      </c>
      <c r="D408" s="24">
        <f>VLOOKUP(B408,Sheet1!$B:$D,3,0)</f>
        <v>33883</v>
      </c>
      <c r="E408" s="22" t="s">
        <v>29</v>
      </c>
      <c r="F408" s="7" t="str">
        <f>VLOOKUP(B408,Sheet1!$B:$E,4,0)</f>
        <v>Hải Dương</v>
      </c>
      <c r="G408" s="16" t="s">
        <v>751</v>
      </c>
      <c r="H408" s="16">
        <v>6.67</v>
      </c>
      <c r="I408" s="22" t="str">
        <f aca="true" t="shared" si="8" ref="I408:I413">IF(AND(H408&gt;=5,H408&lt;6)," trung bình",IF(AND(H408&gt;=6,H408&lt;7),"TB khá",IF(AND(H408&gt;=7,H408&lt;8),"khá",IF(H408&gt;=8,"giỏi","yếu"))))</f>
        <v>TB khá</v>
      </c>
      <c r="M408" s="16"/>
    </row>
    <row r="409" spans="1:13" ht="19.5" customHeight="1" thickBot="1">
      <c r="A409" s="1">
        <v>408</v>
      </c>
      <c r="B409" s="16">
        <v>211060065</v>
      </c>
      <c r="C409" s="22" t="s">
        <v>793</v>
      </c>
      <c r="D409" s="24">
        <f>VLOOKUP(B409,Sheet1!$B:$D,3,0)</f>
        <v>33868</v>
      </c>
      <c r="E409" s="22" t="s">
        <v>30</v>
      </c>
      <c r="F409" s="7" t="str">
        <f>VLOOKUP(B409,Sheet1!$B:$E,4,0)</f>
        <v>Hải Dương</v>
      </c>
      <c r="G409" s="16" t="s">
        <v>751</v>
      </c>
      <c r="H409" s="16">
        <v>7.28</v>
      </c>
      <c r="I409" s="22" t="str">
        <f t="shared" si="8"/>
        <v>khá</v>
      </c>
      <c r="M409" s="16"/>
    </row>
    <row r="410" spans="1:13" ht="19.5" customHeight="1" thickBot="1">
      <c r="A410" s="4">
        <v>409</v>
      </c>
      <c r="B410" s="16">
        <v>211060066</v>
      </c>
      <c r="C410" s="22" t="s">
        <v>794</v>
      </c>
      <c r="D410" s="24">
        <f>VLOOKUP(B410,Sheet1!$B:$D,3,0)</f>
        <v>33398</v>
      </c>
      <c r="E410" s="22" t="s">
        <v>30</v>
      </c>
      <c r="F410" s="7" t="str">
        <f>VLOOKUP(B410,Sheet1!$B:$E,4,0)</f>
        <v>Hải Dương</v>
      </c>
      <c r="G410" s="16" t="s">
        <v>751</v>
      </c>
      <c r="H410" s="16">
        <v>6.43</v>
      </c>
      <c r="I410" s="22" t="str">
        <f t="shared" si="8"/>
        <v>TB khá</v>
      </c>
      <c r="M410" s="16"/>
    </row>
    <row r="411" spans="1:13" ht="19.5" customHeight="1" thickBot="1">
      <c r="A411" s="1">
        <v>410</v>
      </c>
      <c r="B411" s="16">
        <v>211060070</v>
      </c>
      <c r="C411" s="22" t="s">
        <v>795</v>
      </c>
      <c r="D411" s="24">
        <f>VLOOKUP(B411,Sheet1!$B:$D,3,0)</f>
        <v>33474</v>
      </c>
      <c r="E411" s="22" t="s">
        <v>30</v>
      </c>
      <c r="F411" s="7" t="str">
        <f>VLOOKUP(B411,Sheet1!$B:$E,4,0)</f>
        <v>Hà Nam</v>
      </c>
      <c r="G411" s="16" t="s">
        <v>751</v>
      </c>
      <c r="H411" s="16">
        <v>6.61</v>
      </c>
      <c r="I411" s="22" t="str">
        <f t="shared" si="8"/>
        <v>TB khá</v>
      </c>
      <c r="M411" s="16"/>
    </row>
    <row r="412" spans="1:13" ht="19.5" customHeight="1" thickBot="1">
      <c r="A412" s="4">
        <v>411</v>
      </c>
      <c r="B412" s="17">
        <v>211060071</v>
      </c>
      <c r="C412" s="21" t="s">
        <v>796</v>
      </c>
      <c r="D412" s="24">
        <f>VLOOKUP(B412,Sheet1!$B:$D,3,0)</f>
        <v>31154</v>
      </c>
      <c r="E412" s="21" t="s">
        <v>30</v>
      </c>
      <c r="F412" s="7" t="str">
        <f>VLOOKUP(B412,Sheet1!$B:$E,4,0)</f>
        <v>Thanh Hóa</v>
      </c>
      <c r="G412" s="17" t="s">
        <v>751</v>
      </c>
      <c r="H412" s="17">
        <v>6.88</v>
      </c>
      <c r="I412" s="22" t="str">
        <f t="shared" si="8"/>
        <v>TB khá</v>
      </c>
      <c r="M412" s="17"/>
    </row>
    <row r="413" spans="1:13" ht="19.5" customHeight="1" thickBot="1">
      <c r="A413" s="1">
        <v>412</v>
      </c>
      <c r="B413" s="17">
        <v>211060073</v>
      </c>
      <c r="C413" s="21" t="s">
        <v>797</v>
      </c>
      <c r="D413" s="24">
        <f>VLOOKUP(B413,Sheet1!$B:$D,3,0)</f>
        <v>33868</v>
      </c>
      <c r="E413" s="21" t="s">
        <v>30</v>
      </c>
      <c r="F413" s="7" t="str">
        <f>VLOOKUP(B413,Sheet1!$B:$E,4,0)</f>
        <v>Bắc Cạn</v>
      </c>
      <c r="G413" s="17" t="s">
        <v>751</v>
      </c>
      <c r="H413" s="17">
        <v>6.36</v>
      </c>
      <c r="I413" s="22" t="str">
        <f t="shared" si="8"/>
        <v>TB khá</v>
      </c>
      <c r="M413" s="17"/>
    </row>
    <row r="414" spans="1:13" ht="19.5" customHeight="1" thickBot="1">
      <c r="A414" s="4">
        <v>413</v>
      </c>
      <c r="B414" s="17">
        <v>211060074</v>
      </c>
      <c r="C414" s="21" t="s">
        <v>798</v>
      </c>
      <c r="D414" s="24">
        <f>VLOOKUP(B414,Sheet1!$B:$D,3,0)</f>
        <v>33649</v>
      </c>
      <c r="E414" s="21" t="s">
        <v>30</v>
      </c>
      <c r="F414" s="7" t="str">
        <f>VLOOKUP(B414,Sheet1!$B:$E,4,0)</f>
        <v>Sơn La</v>
      </c>
      <c r="G414" s="17" t="s">
        <v>751</v>
      </c>
      <c r="H414" s="17">
        <v>6.56</v>
      </c>
      <c r="I414" s="29"/>
      <c r="M414" s="17"/>
    </row>
    <row r="415" spans="1:13" ht="19.5" customHeight="1" thickBot="1">
      <c r="A415" s="1">
        <v>414</v>
      </c>
      <c r="B415" s="17">
        <v>211060075</v>
      </c>
      <c r="C415" s="21" t="s">
        <v>799</v>
      </c>
      <c r="D415" s="24">
        <f>VLOOKUP(B415,Sheet1!$B:$D,3,0)</f>
        <v>33684</v>
      </c>
      <c r="E415" s="21" t="s">
        <v>29</v>
      </c>
      <c r="F415" s="7" t="str">
        <f>VLOOKUP(B415,Sheet1!$B:$E,4,0)</f>
        <v>Bắc Cạn</v>
      </c>
      <c r="G415" s="17" t="s">
        <v>751</v>
      </c>
      <c r="H415" s="17">
        <v>6.95</v>
      </c>
      <c r="I415" s="22" t="str">
        <f aca="true" t="shared" si="9" ref="I415:I478">IF(AND(H415&gt;=5,H415&lt;6)," trung bình",IF(AND(H415&gt;=6,H415&lt;7),"TB khá",IF(AND(H415&gt;=7,H415&lt;8),"khá",IF(H415&gt;=8,"giỏi","yếu"))))</f>
        <v>TB khá</v>
      </c>
      <c r="M415" s="17"/>
    </row>
    <row r="416" spans="1:13" ht="19.5" customHeight="1" thickBot="1">
      <c r="A416" s="4">
        <v>415</v>
      </c>
      <c r="B416" s="17">
        <v>211060077</v>
      </c>
      <c r="C416" s="21" t="s">
        <v>753</v>
      </c>
      <c r="D416" s="24">
        <f>VLOOKUP(B416,Sheet1!$B:$D,3,0)</f>
        <v>33666</v>
      </c>
      <c r="E416" s="21" t="s">
        <v>29</v>
      </c>
      <c r="F416" s="7" t="str">
        <f>VLOOKUP(B416,Sheet1!$B:$E,4,0)</f>
        <v>Thanh Hóa</v>
      </c>
      <c r="G416" s="17" t="s">
        <v>751</v>
      </c>
      <c r="H416" s="17">
        <v>6.44</v>
      </c>
      <c r="I416" s="22" t="str">
        <f t="shared" si="9"/>
        <v>TB khá</v>
      </c>
      <c r="M416" s="17"/>
    </row>
    <row r="417" spans="1:13" ht="19.5" customHeight="1" thickBot="1">
      <c r="A417" s="1">
        <v>416</v>
      </c>
      <c r="B417" s="17">
        <v>211060078</v>
      </c>
      <c r="C417" s="21" t="s">
        <v>800</v>
      </c>
      <c r="D417" s="24">
        <f>VLOOKUP(B417,Sheet1!$B:$D,3,0)</f>
        <v>33660</v>
      </c>
      <c r="E417" s="21" t="s">
        <v>29</v>
      </c>
      <c r="F417" s="7" t="str">
        <f>VLOOKUP(B417,Sheet1!$B:$E,4,0)</f>
        <v>Ninh Bình</v>
      </c>
      <c r="G417" s="17" t="s">
        <v>751</v>
      </c>
      <c r="H417" s="17">
        <v>6.43</v>
      </c>
      <c r="I417" s="22" t="str">
        <f t="shared" si="9"/>
        <v>TB khá</v>
      </c>
      <c r="M417" s="17"/>
    </row>
    <row r="418" spans="1:13" ht="19.5" customHeight="1" thickBot="1">
      <c r="A418" s="4">
        <v>417</v>
      </c>
      <c r="B418" s="16">
        <v>211060081</v>
      </c>
      <c r="C418" s="22" t="s">
        <v>801</v>
      </c>
      <c r="D418" s="24">
        <f>VLOOKUP(B418,Sheet1!$B:$D,3,0)</f>
        <v>33674</v>
      </c>
      <c r="E418" s="22" t="s">
        <v>29</v>
      </c>
      <c r="F418" s="7" t="str">
        <f>VLOOKUP(B418,Sheet1!$B:$E,4,0)</f>
        <v>Hà Nam</v>
      </c>
      <c r="G418" s="16" t="s">
        <v>751</v>
      </c>
      <c r="H418" s="16">
        <v>6.47</v>
      </c>
      <c r="I418" s="22" t="str">
        <f t="shared" si="9"/>
        <v>TB khá</v>
      </c>
      <c r="M418" s="16"/>
    </row>
    <row r="419" spans="1:13" ht="19.5" customHeight="1" thickBot="1">
      <c r="A419" s="1">
        <v>418</v>
      </c>
      <c r="B419" s="16">
        <v>211060082</v>
      </c>
      <c r="C419" s="22" t="s">
        <v>802</v>
      </c>
      <c r="D419" s="24">
        <f>VLOOKUP(B419,Sheet1!$B:$D,3,0)</f>
        <v>33723</v>
      </c>
      <c r="E419" s="22" t="s">
        <v>29</v>
      </c>
      <c r="F419" s="7" t="str">
        <f>VLOOKUP(B419,Sheet1!$B:$E,4,0)</f>
        <v>Phú Thọ</v>
      </c>
      <c r="G419" s="16" t="s">
        <v>751</v>
      </c>
      <c r="H419" s="16">
        <v>7.02</v>
      </c>
      <c r="I419" s="22" t="str">
        <f t="shared" si="9"/>
        <v>khá</v>
      </c>
      <c r="M419" s="16"/>
    </row>
    <row r="420" spans="1:13" ht="19.5" customHeight="1" thickBot="1">
      <c r="A420" s="4">
        <v>419</v>
      </c>
      <c r="B420" s="16">
        <v>211060083</v>
      </c>
      <c r="C420" s="22" t="s">
        <v>343</v>
      </c>
      <c r="D420" s="24">
        <f>VLOOKUP(B420,Sheet1!$B:$D,3,0)</f>
        <v>33583</v>
      </c>
      <c r="E420" s="22" t="s">
        <v>29</v>
      </c>
      <c r="F420" s="7" t="str">
        <f>VLOOKUP(B420,Sheet1!$B:$E,4,0)</f>
        <v>Hải Dương</v>
      </c>
      <c r="G420" s="16" t="s">
        <v>751</v>
      </c>
      <c r="H420" s="16">
        <v>6.87</v>
      </c>
      <c r="I420" s="22" t="str">
        <f t="shared" si="9"/>
        <v>TB khá</v>
      </c>
      <c r="M420" s="16"/>
    </row>
    <row r="421" spans="1:13" ht="19.5" customHeight="1" thickBot="1">
      <c r="A421" s="1">
        <v>420</v>
      </c>
      <c r="B421" s="16">
        <v>211060084</v>
      </c>
      <c r="C421" s="22" t="s">
        <v>472</v>
      </c>
      <c r="D421" s="24">
        <f>VLOOKUP(B421,Sheet1!$B:$D,3,0)</f>
        <v>33725</v>
      </c>
      <c r="E421" s="22" t="s">
        <v>29</v>
      </c>
      <c r="F421" s="7" t="str">
        <f>VLOOKUP(B421,Sheet1!$B:$E,4,0)</f>
        <v>Lào Cai</v>
      </c>
      <c r="G421" s="16" t="s">
        <v>751</v>
      </c>
      <c r="H421" s="16">
        <v>7.54</v>
      </c>
      <c r="I421" s="22" t="str">
        <f t="shared" si="9"/>
        <v>khá</v>
      </c>
      <c r="M421" s="16"/>
    </row>
    <row r="422" spans="1:13" ht="19.5" customHeight="1" thickBot="1">
      <c r="A422" s="4">
        <v>421</v>
      </c>
      <c r="B422" s="16">
        <v>211060085</v>
      </c>
      <c r="C422" s="22" t="s">
        <v>803</v>
      </c>
      <c r="D422" s="24">
        <f>VLOOKUP(B422,Sheet1!$B:$D,3,0)</f>
        <v>33646</v>
      </c>
      <c r="E422" s="22" t="s">
        <v>30</v>
      </c>
      <c r="F422" s="7" t="str">
        <f>VLOOKUP(B422,Sheet1!$B:$E,4,0)</f>
        <v>Hải Dương</v>
      </c>
      <c r="G422" s="16" t="s">
        <v>751</v>
      </c>
      <c r="H422" s="16">
        <v>6.38</v>
      </c>
      <c r="I422" s="22" t="str">
        <f t="shared" si="9"/>
        <v>TB khá</v>
      </c>
      <c r="M422" s="16"/>
    </row>
    <row r="423" spans="1:13" ht="19.5" customHeight="1" thickBot="1">
      <c r="A423" s="1">
        <v>422</v>
      </c>
      <c r="B423" s="16">
        <v>211060086</v>
      </c>
      <c r="C423" s="22" t="s">
        <v>494</v>
      </c>
      <c r="D423" s="24">
        <f>VLOOKUP(B423,Sheet1!$B:$D,3,0)</f>
        <v>33701</v>
      </c>
      <c r="E423" s="22" t="s">
        <v>29</v>
      </c>
      <c r="F423" s="7" t="str">
        <f>VLOOKUP(B423,Sheet1!$B:$E,4,0)</f>
        <v>Bắc Cạn</v>
      </c>
      <c r="G423" s="16" t="s">
        <v>751</v>
      </c>
      <c r="H423" s="16">
        <v>6.43</v>
      </c>
      <c r="I423" s="22" t="str">
        <f t="shared" si="9"/>
        <v>TB khá</v>
      </c>
      <c r="M423" s="16"/>
    </row>
    <row r="424" spans="1:13" ht="13.5" thickBot="1">
      <c r="A424" s="4">
        <v>423</v>
      </c>
      <c r="B424" s="16">
        <v>211060087</v>
      </c>
      <c r="C424" s="22" t="s">
        <v>804</v>
      </c>
      <c r="D424" s="24">
        <f>VLOOKUP(B424,Sheet1!$B:$D,3,0)</f>
        <v>33984</v>
      </c>
      <c r="E424" s="22" t="s">
        <v>30</v>
      </c>
      <c r="F424" s="7" t="str">
        <f>VLOOKUP(B424,Sheet1!$B:$E,4,0)</f>
        <v>TP Hà Nội </v>
      </c>
      <c r="G424" s="16" t="s">
        <v>751</v>
      </c>
      <c r="H424" s="16">
        <v>6.69</v>
      </c>
      <c r="I424" s="22" t="str">
        <f t="shared" si="9"/>
        <v>TB khá</v>
      </c>
      <c r="M424" s="16"/>
    </row>
    <row r="425" spans="1:13" ht="13.5" thickBot="1">
      <c r="A425" s="1">
        <v>424</v>
      </c>
      <c r="B425" s="6">
        <v>211060088</v>
      </c>
      <c r="C425" s="5" t="s">
        <v>805</v>
      </c>
      <c r="D425" s="24">
        <f>VLOOKUP(B425,Sheet1!$B:$D,3,0)</f>
        <v>33950</v>
      </c>
      <c r="E425" s="5" t="s">
        <v>30</v>
      </c>
      <c r="F425" s="7" t="str">
        <f>VLOOKUP(B425,Sheet1!$B:$E,4,0)</f>
        <v>Lai Châu</v>
      </c>
      <c r="G425" s="6" t="s">
        <v>751</v>
      </c>
      <c r="H425" s="6">
        <v>6.39</v>
      </c>
      <c r="I425" s="22" t="str">
        <f t="shared" si="9"/>
        <v>TB khá</v>
      </c>
      <c r="M425" s="6"/>
    </row>
    <row r="426" spans="1:13" ht="13.5" thickBot="1">
      <c r="A426" s="4">
        <v>425</v>
      </c>
      <c r="B426" s="6">
        <v>211060090</v>
      </c>
      <c r="C426" s="5" t="s">
        <v>806</v>
      </c>
      <c r="D426" s="24">
        <f>VLOOKUP(B426,Sheet1!$B:$D,3,0)</f>
        <v>33939</v>
      </c>
      <c r="E426" s="5" t="s">
        <v>29</v>
      </c>
      <c r="F426" s="7" t="str">
        <f>VLOOKUP(B426,Sheet1!$B:$E,4,0)</f>
        <v>Nam Định</v>
      </c>
      <c r="G426" s="6" t="s">
        <v>751</v>
      </c>
      <c r="H426" s="6">
        <v>7.06</v>
      </c>
      <c r="I426" s="22" t="str">
        <f t="shared" si="9"/>
        <v>khá</v>
      </c>
      <c r="M426" s="6"/>
    </row>
    <row r="427" spans="1:13" ht="13.5" thickBot="1">
      <c r="A427" s="1">
        <v>426</v>
      </c>
      <c r="B427" s="6">
        <v>211060091</v>
      </c>
      <c r="C427" s="5" t="s">
        <v>807</v>
      </c>
      <c r="D427" s="24">
        <f>VLOOKUP(B427,Sheet1!$B:$D,3,0)</f>
        <v>33347</v>
      </c>
      <c r="E427" s="5" t="s">
        <v>29</v>
      </c>
      <c r="F427" s="7" t="str">
        <f>VLOOKUP(B427,Sheet1!$B:$E,4,0)</f>
        <v>Hải Dương</v>
      </c>
      <c r="G427" s="6" t="s">
        <v>751</v>
      </c>
      <c r="H427" s="6">
        <v>6.43</v>
      </c>
      <c r="I427" s="22" t="str">
        <f t="shared" si="9"/>
        <v>TB khá</v>
      </c>
      <c r="M427" s="61"/>
    </row>
    <row r="428" spans="1:13" ht="19.5" customHeight="1" thickBot="1">
      <c r="A428" s="4">
        <v>427</v>
      </c>
      <c r="B428" s="6">
        <v>211030001</v>
      </c>
      <c r="C428" s="5" t="s">
        <v>280</v>
      </c>
      <c r="D428" s="24">
        <f>VLOOKUP(B428,Sheet1!$B:$D,3,0)</f>
        <v>33705</v>
      </c>
      <c r="E428" s="5" t="s">
        <v>29</v>
      </c>
      <c r="F428" s="7" t="str">
        <f>VLOOKUP(B428,Sheet1!$B:$E,4,0)</f>
        <v>Hưng Yên</v>
      </c>
      <c r="G428" s="6" t="s">
        <v>281</v>
      </c>
      <c r="H428" s="6">
        <v>7.12</v>
      </c>
      <c r="I428" s="5" t="str">
        <f t="shared" si="9"/>
        <v>khá</v>
      </c>
      <c r="M428" s="6"/>
    </row>
    <row r="429" spans="1:13" ht="19.5" customHeight="1" thickBot="1">
      <c r="A429" s="1">
        <v>428</v>
      </c>
      <c r="B429" s="6">
        <v>211030002</v>
      </c>
      <c r="C429" s="5" t="s">
        <v>282</v>
      </c>
      <c r="D429" s="24">
        <f>VLOOKUP(B429,Sheet1!$B:$D,3,0)</f>
        <v>33787</v>
      </c>
      <c r="E429" s="5" t="s">
        <v>29</v>
      </c>
      <c r="F429" s="7" t="str">
        <f>VLOOKUP(B429,Sheet1!$B:$E,4,0)</f>
        <v>TP Hà Nội </v>
      </c>
      <c r="G429" s="6" t="s">
        <v>281</v>
      </c>
      <c r="H429" s="6">
        <v>7.2</v>
      </c>
      <c r="I429" s="5" t="str">
        <f t="shared" si="9"/>
        <v>khá</v>
      </c>
      <c r="M429" s="6"/>
    </row>
    <row r="430" spans="1:13" ht="19.5" customHeight="1" thickBot="1">
      <c r="A430" s="4">
        <v>429</v>
      </c>
      <c r="B430" s="6">
        <v>211030003</v>
      </c>
      <c r="C430" s="5" t="s">
        <v>283</v>
      </c>
      <c r="D430" s="24">
        <f>VLOOKUP(B430,Sheet1!$B:$D,3,0)</f>
        <v>33446</v>
      </c>
      <c r="E430" s="5" t="s">
        <v>29</v>
      </c>
      <c r="F430" s="7" t="str">
        <f>VLOOKUP(B430,Sheet1!$B:$E,4,0)</f>
        <v>Bắc Giang</v>
      </c>
      <c r="G430" s="6" t="s">
        <v>281</v>
      </c>
      <c r="H430" s="6">
        <v>7.04</v>
      </c>
      <c r="I430" s="5" t="str">
        <f t="shared" si="9"/>
        <v>khá</v>
      </c>
      <c r="M430" s="6"/>
    </row>
    <row r="431" spans="1:13" ht="19.5" customHeight="1" thickBot="1">
      <c r="A431" s="1">
        <v>430</v>
      </c>
      <c r="B431" s="6">
        <v>211030005</v>
      </c>
      <c r="C431" s="5" t="s">
        <v>284</v>
      </c>
      <c r="D431" s="24">
        <f>VLOOKUP(B431,Sheet1!$B:$D,3,0)</f>
        <v>33512</v>
      </c>
      <c r="E431" s="5" t="s">
        <v>29</v>
      </c>
      <c r="F431" s="7" t="str">
        <f>VLOOKUP(B431,Sheet1!$B:$E,4,0)</f>
        <v>Bắc Giang</v>
      </c>
      <c r="G431" s="6" t="s">
        <v>281</v>
      </c>
      <c r="H431" s="6">
        <v>7.37</v>
      </c>
      <c r="I431" s="5" t="str">
        <f t="shared" si="9"/>
        <v>khá</v>
      </c>
      <c r="M431" s="6"/>
    </row>
    <row r="432" spans="1:13" ht="19.5" customHeight="1" thickBot="1">
      <c r="A432" s="4">
        <v>431</v>
      </c>
      <c r="B432" s="6">
        <v>211030006</v>
      </c>
      <c r="C432" s="5" t="s">
        <v>285</v>
      </c>
      <c r="D432" s="24">
        <f>VLOOKUP(B432,Sheet1!$B:$D,3,0)</f>
        <v>33698</v>
      </c>
      <c r="E432" s="5" t="s">
        <v>29</v>
      </c>
      <c r="F432" s="7" t="str">
        <f>VLOOKUP(B432,Sheet1!$B:$E,4,0)</f>
        <v>Bắc Giang</v>
      </c>
      <c r="G432" s="6" t="s">
        <v>281</v>
      </c>
      <c r="H432" s="6">
        <v>7.16</v>
      </c>
      <c r="I432" s="5" t="str">
        <f t="shared" si="9"/>
        <v>khá</v>
      </c>
      <c r="M432" s="6"/>
    </row>
    <row r="433" spans="1:13" ht="19.5" customHeight="1" thickBot="1">
      <c r="A433" s="1">
        <v>432</v>
      </c>
      <c r="B433" s="6">
        <v>211030007</v>
      </c>
      <c r="C433" s="5" t="s">
        <v>286</v>
      </c>
      <c r="D433" s="24">
        <f>VLOOKUP(B433,Sheet1!$B:$D,3,0)</f>
        <v>33787</v>
      </c>
      <c r="E433" s="5" t="s">
        <v>29</v>
      </c>
      <c r="F433" s="7" t="str">
        <f>VLOOKUP(B433,Sheet1!$B:$E,4,0)</f>
        <v>Hải Dương</v>
      </c>
      <c r="G433" s="6" t="s">
        <v>281</v>
      </c>
      <c r="H433" s="6">
        <v>6.79</v>
      </c>
      <c r="I433" s="5" t="str">
        <f t="shared" si="9"/>
        <v>TB khá</v>
      </c>
      <c r="M433" s="6"/>
    </row>
    <row r="434" spans="1:13" ht="19.5" customHeight="1" thickBot="1">
      <c r="A434" s="4">
        <v>433</v>
      </c>
      <c r="B434" s="6">
        <v>211030008</v>
      </c>
      <c r="C434" s="5" t="s">
        <v>287</v>
      </c>
      <c r="D434" s="24">
        <f>VLOOKUP(B434,Sheet1!$B:$D,3,0)</f>
        <v>33917</v>
      </c>
      <c r="E434" s="5" t="s">
        <v>29</v>
      </c>
      <c r="F434" s="7" t="str">
        <f>VLOOKUP(B434,Sheet1!$B:$E,4,0)</f>
        <v>Hưng Yên</v>
      </c>
      <c r="G434" s="6" t="s">
        <v>281</v>
      </c>
      <c r="H434" s="6">
        <v>7.05</v>
      </c>
      <c r="I434" s="5" t="str">
        <f t="shared" si="9"/>
        <v>khá</v>
      </c>
      <c r="M434" s="6"/>
    </row>
    <row r="435" spans="1:13" ht="19.5" customHeight="1" thickBot="1">
      <c r="A435" s="1">
        <v>434</v>
      </c>
      <c r="B435" s="6">
        <v>211030009</v>
      </c>
      <c r="C435" s="5" t="s">
        <v>288</v>
      </c>
      <c r="D435" s="24">
        <f>VLOOKUP(B435,Sheet1!$B:$D,3,0)</f>
        <v>33256</v>
      </c>
      <c r="E435" s="5" t="s">
        <v>29</v>
      </c>
      <c r="F435" s="7" t="str">
        <f>VLOOKUP(B435,Sheet1!$B:$E,4,0)</f>
        <v>Hải Dương</v>
      </c>
      <c r="G435" s="6" t="s">
        <v>281</v>
      </c>
      <c r="H435" s="6">
        <v>6.84</v>
      </c>
      <c r="I435" s="5" t="str">
        <f t="shared" si="9"/>
        <v>TB khá</v>
      </c>
      <c r="M435" s="6"/>
    </row>
    <row r="436" spans="1:13" ht="19.5" customHeight="1" thickBot="1">
      <c r="A436" s="4">
        <v>435</v>
      </c>
      <c r="B436" s="6">
        <v>211030010</v>
      </c>
      <c r="C436" s="5" t="s">
        <v>289</v>
      </c>
      <c r="D436" s="24">
        <f>VLOOKUP(B436,Sheet1!$B:$D,3,0)</f>
        <v>33661</v>
      </c>
      <c r="E436" s="5" t="s">
        <v>29</v>
      </c>
      <c r="F436" s="7" t="str">
        <f>VLOOKUP(B436,Sheet1!$B:$E,4,0)</f>
        <v>Hải Dương</v>
      </c>
      <c r="G436" s="6" t="s">
        <v>281</v>
      </c>
      <c r="H436" s="6">
        <v>7.14</v>
      </c>
      <c r="I436" s="5" t="str">
        <f t="shared" si="9"/>
        <v>khá</v>
      </c>
      <c r="M436" s="6"/>
    </row>
    <row r="437" spans="1:13" ht="19.5" customHeight="1" thickBot="1">
      <c r="A437" s="1">
        <v>436</v>
      </c>
      <c r="B437" s="6">
        <v>211030011</v>
      </c>
      <c r="C437" s="5" t="s">
        <v>5</v>
      </c>
      <c r="D437" s="24">
        <f>VLOOKUP(B437,Sheet1!$B:$D,3,0)</f>
        <v>33682</v>
      </c>
      <c r="E437" s="5" t="s">
        <v>29</v>
      </c>
      <c r="F437" s="7" t="str">
        <f>VLOOKUP(B437,Sheet1!$B:$E,4,0)</f>
        <v>Hải Dương</v>
      </c>
      <c r="G437" s="6" t="s">
        <v>281</v>
      </c>
      <c r="H437" s="6">
        <v>6.72</v>
      </c>
      <c r="I437" s="5" t="str">
        <f t="shared" si="9"/>
        <v>TB khá</v>
      </c>
      <c r="M437" s="6"/>
    </row>
    <row r="438" spans="1:13" ht="19.5" customHeight="1" thickBot="1">
      <c r="A438" s="4">
        <v>437</v>
      </c>
      <c r="B438" s="6">
        <v>211030012</v>
      </c>
      <c r="C438" s="5" t="s">
        <v>5</v>
      </c>
      <c r="D438" s="24">
        <f>VLOOKUP(B438,Sheet1!$B:$D,3,0)</f>
        <v>33239</v>
      </c>
      <c r="E438" s="5" t="s">
        <v>29</v>
      </c>
      <c r="F438" s="7" t="str">
        <f>VLOOKUP(B438,Sheet1!$B:$E,4,0)</f>
        <v>Bắc Ninh</v>
      </c>
      <c r="G438" s="6" t="s">
        <v>281</v>
      </c>
      <c r="H438" s="6">
        <v>6.97</v>
      </c>
      <c r="I438" s="5" t="str">
        <f t="shared" si="9"/>
        <v>TB khá</v>
      </c>
      <c r="M438" s="6"/>
    </row>
    <row r="439" spans="1:13" ht="19.5" customHeight="1" thickBot="1">
      <c r="A439" s="1">
        <v>438</v>
      </c>
      <c r="B439" s="6">
        <v>211030013</v>
      </c>
      <c r="C439" s="5" t="s">
        <v>290</v>
      </c>
      <c r="D439" s="24">
        <f>VLOOKUP(B439,Sheet1!$B:$D,3,0)</f>
        <v>33789</v>
      </c>
      <c r="E439" s="5" t="s">
        <v>29</v>
      </c>
      <c r="F439" s="7" t="str">
        <f>VLOOKUP(B439,Sheet1!$B:$E,4,0)</f>
        <v>Hải Dương</v>
      </c>
      <c r="G439" s="6" t="s">
        <v>281</v>
      </c>
      <c r="H439" s="6">
        <v>6.54</v>
      </c>
      <c r="I439" s="5" t="str">
        <f t="shared" si="9"/>
        <v>TB khá</v>
      </c>
      <c r="M439" s="6"/>
    </row>
    <row r="440" spans="1:13" ht="19.5" customHeight="1" thickBot="1">
      <c r="A440" s="4">
        <v>439</v>
      </c>
      <c r="B440" s="6">
        <v>211030014</v>
      </c>
      <c r="C440" s="5" t="s">
        <v>291</v>
      </c>
      <c r="D440" s="24">
        <f>VLOOKUP(B440,Sheet1!$B:$D,3,0)</f>
        <v>33716</v>
      </c>
      <c r="E440" s="5" t="s">
        <v>29</v>
      </c>
      <c r="F440" s="7" t="str">
        <f>VLOOKUP(B440,Sheet1!$B:$E,4,0)</f>
        <v>Bắc Giang</v>
      </c>
      <c r="G440" s="6" t="s">
        <v>281</v>
      </c>
      <c r="H440" s="6">
        <v>6.32</v>
      </c>
      <c r="I440" s="5" t="str">
        <f t="shared" si="9"/>
        <v>TB khá</v>
      </c>
      <c r="M440" s="6"/>
    </row>
    <row r="441" spans="1:13" ht="19.5" customHeight="1" thickBot="1">
      <c r="A441" s="1">
        <v>440</v>
      </c>
      <c r="B441" s="6">
        <v>211030015</v>
      </c>
      <c r="C441" s="5" t="s">
        <v>292</v>
      </c>
      <c r="D441" s="24">
        <f>VLOOKUP(B441,Sheet1!$B:$D,3,0)</f>
        <v>33417</v>
      </c>
      <c r="E441" s="5" t="s">
        <v>29</v>
      </c>
      <c r="F441" s="7" t="str">
        <f>VLOOKUP(B441,Sheet1!$B:$E,4,0)</f>
        <v>TP Hà Nội </v>
      </c>
      <c r="G441" s="6" t="s">
        <v>281</v>
      </c>
      <c r="H441" s="6">
        <v>7.01</v>
      </c>
      <c r="I441" s="5" t="str">
        <f t="shared" si="9"/>
        <v>khá</v>
      </c>
      <c r="M441" s="6"/>
    </row>
    <row r="442" spans="1:13" ht="19.5" customHeight="1" thickBot="1">
      <c r="A442" s="4">
        <v>441</v>
      </c>
      <c r="B442" s="6">
        <v>211030016</v>
      </c>
      <c r="C442" s="5" t="s">
        <v>231</v>
      </c>
      <c r="D442" s="24">
        <f>VLOOKUP(B442,Sheet1!$B:$D,3,0)</f>
        <v>33725</v>
      </c>
      <c r="E442" s="5" t="s">
        <v>29</v>
      </c>
      <c r="F442" s="7" t="str">
        <f>VLOOKUP(B442,Sheet1!$B:$E,4,0)</f>
        <v>Bắc Ninh</v>
      </c>
      <c r="G442" s="6" t="s">
        <v>281</v>
      </c>
      <c r="H442" s="6">
        <v>6.68</v>
      </c>
      <c r="I442" s="5" t="str">
        <f t="shared" si="9"/>
        <v>TB khá</v>
      </c>
      <c r="M442" s="6"/>
    </row>
    <row r="443" spans="1:13" ht="19.5" customHeight="1" thickBot="1">
      <c r="A443" s="1">
        <v>442</v>
      </c>
      <c r="B443" s="6">
        <v>211030017</v>
      </c>
      <c r="C443" s="5" t="s">
        <v>231</v>
      </c>
      <c r="D443" s="24">
        <f>VLOOKUP(B443,Sheet1!$B:$D,3,0)</f>
        <v>33270</v>
      </c>
      <c r="E443" s="5" t="s">
        <v>29</v>
      </c>
      <c r="F443" s="7" t="str">
        <f>VLOOKUP(B443,Sheet1!$B:$E,4,0)</f>
        <v>Hải Dương</v>
      </c>
      <c r="G443" s="6" t="s">
        <v>281</v>
      </c>
      <c r="H443" s="6">
        <v>6.91</v>
      </c>
      <c r="I443" s="5" t="str">
        <f t="shared" si="9"/>
        <v>TB khá</v>
      </c>
      <c r="M443" s="6"/>
    </row>
    <row r="444" spans="1:13" ht="19.5" customHeight="1" thickBot="1">
      <c r="A444" s="4">
        <v>443</v>
      </c>
      <c r="B444" s="6">
        <v>211030018</v>
      </c>
      <c r="C444" s="5" t="s">
        <v>293</v>
      </c>
      <c r="D444" s="24">
        <f>VLOOKUP(B444,Sheet1!$B:$D,3,0)</f>
        <v>33805</v>
      </c>
      <c r="E444" s="5" t="s">
        <v>29</v>
      </c>
      <c r="F444" s="7" t="str">
        <f>VLOOKUP(B444,Sheet1!$B:$E,4,0)</f>
        <v>Bắc Giang</v>
      </c>
      <c r="G444" s="6" t="s">
        <v>281</v>
      </c>
      <c r="H444" s="6">
        <v>7.2</v>
      </c>
      <c r="I444" s="5" t="str">
        <f t="shared" si="9"/>
        <v>khá</v>
      </c>
      <c r="M444" s="6"/>
    </row>
    <row r="445" spans="1:13" ht="19.5" customHeight="1" thickBot="1">
      <c r="A445" s="1">
        <v>444</v>
      </c>
      <c r="B445" s="6">
        <v>211030019</v>
      </c>
      <c r="C445" s="5" t="s">
        <v>294</v>
      </c>
      <c r="D445" s="24">
        <f>VLOOKUP(B445,Sheet1!$B:$D,3,0)</f>
        <v>33868</v>
      </c>
      <c r="E445" s="5" t="s">
        <v>29</v>
      </c>
      <c r="F445" s="7" t="str">
        <f>VLOOKUP(B445,Sheet1!$B:$E,4,0)</f>
        <v>Bắc Giang</v>
      </c>
      <c r="G445" s="6" t="s">
        <v>281</v>
      </c>
      <c r="H445" s="6">
        <v>7.34</v>
      </c>
      <c r="I445" s="5" t="str">
        <f t="shared" si="9"/>
        <v>khá</v>
      </c>
      <c r="M445" s="6"/>
    </row>
    <row r="446" spans="1:13" ht="19.5" customHeight="1" thickBot="1">
      <c r="A446" s="4">
        <v>445</v>
      </c>
      <c r="B446" s="6">
        <v>211030020</v>
      </c>
      <c r="C446" s="5" t="s">
        <v>233</v>
      </c>
      <c r="D446" s="24">
        <f>VLOOKUP(B446,Sheet1!$B:$D,3,0)</f>
        <v>33825</v>
      </c>
      <c r="E446" s="5" t="s">
        <v>29</v>
      </c>
      <c r="F446" s="7" t="str">
        <f>VLOOKUP(B446,Sheet1!$B:$E,4,0)</f>
        <v>Hải Dương</v>
      </c>
      <c r="G446" s="6" t="s">
        <v>281</v>
      </c>
      <c r="H446" s="6">
        <v>6.17</v>
      </c>
      <c r="I446" s="5" t="str">
        <f t="shared" si="9"/>
        <v>TB khá</v>
      </c>
      <c r="M446" s="6"/>
    </row>
    <row r="447" spans="1:13" ht="19.5" customHeight="1" thickBot="1">
      <c r="A447" s="1">
        <v>446</v>
      </c>
      <c r="B447" s="6">
        <v>211030021</v>
      </c>
      <c r="C447" s="5" t="s">
        <v>10</v>
      </c>
      <c r="D447" s="24">
        <f>VLOOKUP(B447,Sheet1!$B:$D,3,0)</f>
        <v>33615</v>
      </c>
      <c r="E447" s="5" t="s">
        <v>29</v>
      </c>
      <c r="F447" s="7" t="str">
        <f>VLOOKUP(B447,Sheet1!$B:$E,4,0)</f>
        <v>Hải Dương</v>
      </c>
      <c r="G447" s="6" t="s">
        <v>281</v>
      </c>
      <c r="H447" s="6">
        <v>7.12</v>
      </c>
      <c r="I447" s="5" t="str">
        <f t="shared" si="9"/>
        <v>khá</v>
      </c>
      <c r="M447" s="6"/>
    </row>
    <row r="448" spans="1:13" ht="19.5" customHeight="1" thickBot="1">
      <c r="A448" s="4">
        <v>447</v>
      </c>
      <c r="B448" s="6">
        <v>211030022</v>
      </c>
      <c r="C448" s="5" t="s">
        <v>295</v>
      </c>
      <c r="D448" s="24">
        <f>VLOOKUP(B448,Sheet1!$B:$D,3,0)</f>
        <v>33396</v>
      </c>
      <c r="E448" s="5" t="s">
        <v>29</v>
      </c>
      <c r="F448" s="7" t="str">
        <f>VLOOKUP(B448,Sheet1!$B:$E,4,0)</f>
        <v>Quảng Ninh</v>
      </c>
      <c r="G448" s="6" t="s">
        <v>281</v>
      </c>
      <c r="H448" s="6">
        <v>7.4</v>
      </c>
      <c r="I448" s="5" t="str">
        <f t="shared" si="9"/>
        <v>khá</v>
      </c>
      <c r="M448" s="6"/>
    </row>
    <row r="449" spans="1:13" ht="19.5" customHeight="1" thickBot="1">
      <c r="A449" s="1">
        <v>448</v>
      </c>
      <c r="B449" s="6">
        <v>211030023</v>
      </c>
      <c r="C449" s="5" t="s">
        <v>296</v>
      </c>
      <c r="D449" s="24">
        <f>VLOOKUP(B449,Sheet1!$B:$D,3,0)</f>
        <v>33363</v>
      </c>
      <c r="E449" s="5" t="s">
        <v>29</v>
      </c>
      <c r="F449" s="7" t="str">
        <f>VLOOKUP(B449,Sheet1!$B:$E,4,0)</f>
        <v>Vĩnh Phúc</v>
      </c>
      <c r="G449" s="6" t="s">
        <v>281</v>
      </c>
      <c r="H449" s="6">
        <v>6.88</v>
      </c>
      <c r="I449" s="5" t="str">
        <f t="shared" si="9"/>
        <v>TB khá</v>
      </c>
      <c r="M449" s="6"/>
    </row>
    <row r="450" spans="1:13" ht="19.5" customHeight="1" thickBot="1">
      <c r="A450" s="4">
        <v>449</v>
      </c>
      <c r="B450" s="6">
        <v>211030024</v>
      </c>
      <c r="C450" s="5" t="s">
        <v>297</v>
      </c>
      <c r="D450" s="24">
        <f>VLOOKUP(B450,Sheet1!$B:$D,3,0)</f>
        <v>33650</v>
      </c>
      <c r="E450" s="5" t="s">
        <v>29</v>
      </c>
      <c r="F450" s="7" t="str">
        <f>VLOOKUP(B450,Sheet1!$B:$E,4,0)</f>
        <v>Hưng Yên</v>
      </c>
      <c r="G450" s="6" t="s">
        <v>281</v>
      </c>
      <c r="H450" s="6">
        <v>7.03</v>
      </c>
      <c r="I450" s="5" t="str">
        <f t="shared" si="9"/>
        <v>khá</v>
      </c>
      <c r="M450" s="6"/>
    </row>
    <row r="451" spans="1:13" ht="19.5" customHeight="1" thickBot="1">
      <c r="A451" s="1">
        <v>450</v>
      </c>
      <c r="B451" s="6">
        <v>211030025</v>
      </c>
      <c r="C451" s="5" t="s">
        <v>298</v>
      </c>
      <c r="D451" s="24">
        <f>VLOOKUP(B451,Sheet1!$B:$D,3,0)</f>
        <v>33913</v>
      </c>
      <c r="E451" s="5" t="s">
        <v>29</v>
      </c>
      <c r="F451" s="7" t="str">
        <f>VLOOKUP(B451,Sheet1!$B:$E,4,0)</f>
        <v>Hưng Yên</v>
      </c>
      <c r="G451" s="6" t="s">
        <v>281</v>
      </c>
      <c r="H451" s="6">
        <v>6.91</v>
      </c>
      <c r="I451" s="5" t="str">
        <f t="shared" si="9"/>
        <v>TB khá</v>
      </c>
      <c r="M451" s="6"/>
    </row>
    <row r="452" spans="1:13" ht="19.5" customHeight="1" thickBot="1">
      <c r="A452" s="4">
        <v>451</v>
      </c>
      <c r="B452" s="6">
        <v>211030027</v>
      </c>
      <c r="C452" s="5" t="s">
        <v>299</v>
      </c>
      <c r="D452" s="24">
        <f>VLOOKUP(B452,Sheet1!$B:$D,3,0)</f>
        <v>33792</v>
      </c>
      <c r="E452" s="5" t="s">
        <v>29</v>
      </c>
      <c r="F452" s="7" t="str">
        <f>VLOOKUP(B452,Sheet1!$B:$E,4,0)</f>
        <v>Hải Dương</v>
      </c>
      <c r="G452" s="6" t="s">
        <v>281</v>
      </c>
      <c r="H452" s="6">
        <v>6.63</v>
      </c>
      <c r="I452" s="5" t="str">
        <f t="shared" si="9"/>
        <v>TB khá</v>
      </c>
      <c r="M452" s="6"/>
    </row>
    <row r="453" spans="1:13" ht="19.5" customHeight="1" thickBot="1">
      <c r="A453" s="1">
        <v>452</v>
      </c>
      <c r="B453" s="6">
        <v>211030028</v>
      </c>
      <c r="C453" s="5" t="s">
        <v>149</v>
      </c>
      <c r="D453" s="24">
        <f>VLOOKUP(B453,Sheet1!$B:$D,3,0)</f>
        <v>33946</v>
      </c>
      <c r="E453" s="5" t="s">
        <v>29</v>
      </c>
      <c r="F453" s="7" t="str">
        <f>VLOOKUP(B453,Sheet1!$B:$E,4,0)</f>
        <v>Bắc Ninh</v>
      </c>
      <c r="G453" s="6" t="s">
        <v>281</v>
      </c>
      <c r="H453" s="6">
        <v>7.36</v>
      </c>
      <c r="I453" s="5" t="str">
        <f t="shared" si="9"/>
        <v>khá</v>
      </c>
      <c r="M453" s="6"/>
    </row>
    <row r="454" spans="1:13" ht="19.5" customHeight="1" thickBot="1">
      <c r="A454" s="4">
        <v>453</v>
      </c>
      <c r="B454" s="6">
        <v>211030029</v>
      </c>
      <c r="C454" s="5" t="s">
        <v>149</v>
      </c>
      <c r="D454" s="24">
        <f>VLOOKUP(B454,Sheet1!$B:$D,3,0)</f>
        <v>33855</v>
      </c>
      <c r="E454" s="5" t="s">
        <v>29</v>
      </c>
      <c r="F454" s="7" t="str">
        <f>VLOOKUP(B454,Sheet1!$B:$E,4,0)</f>
        <v>Bắc Giang</v>
      </c>
      <c r="G454" s="6" t="s">
        <v>281</v>
      </c>
      <c r="H454" s="6">
        <v>6.62</v>
      </c>
      <c r="I454" s="5" t="str">
        <f t="shared" si="9"/>
        <v>TB khá</v>
      </c>
      <c r="M454" s="6"/>
    </row>
    <row r="455" spans="1:13" ht="19.5" customHeight="1" thickBot="1">
      <c r="A455" s="1">
        <v>454</v>
      </c>
      <c r="B455" s="6">
        <v>211030030</v>
      </c>
      <c r="C455" s="5" t="s">
        <v>149</v>
      </c>
      <c r="D455" s="24">
        <f>VLOOKUP(B455,Sheet1!$B:$D,3,0)</f>
        <v>33424</v>
      </c>
      <c r="E455" s="5" t="s">
        <v>29</v>
      </c>
      <c r="F455" s="7" t="str">
        <f>VLOOKUP(B455,Sheet1!$B:$E,4,0)</f>
        <v>Hưng Yên</v>
      </c>
      <c r="G455" s="6" t="s">
        <v>281</v>
      </c>
      <c r="H455" s="6">
        <v>6.6</v>
      </c>
      <c r="I455" s="5" t="str">
        <f t="shared" si="9"/>
        <v>TB khá</v>
      </c>
      <c r="M455" s="6"/>
    </row>
    <row r="456" spans="1:13" ht="19.5" customHeight="1" thickBot="1">
      <c r="A456" s="4">
        <v>455</v>
      </c>
      <c r="B456" s="6">
        <v>211030031</v>
      </c>
      <c r="C456" s="5" t="s">
        <v>300</v>
      </c>
      <c r="D456" s="24">
        <f>VLOOKUP(B456,Sheet1!$B:$D,3,0)</f>
        <v>33647</v>
      </c>
      <c r="E456" s="5" t="s">
        <v>29</v>
      </c>
      <c r="F456" s="7" t="str">
        <f>VLOOKUP(B456,Sheet1!$B:$E,4,0)</f>
        <v>Hải Dương</v>
      </c>
      <c r="G456" s="6" t="s">
        <v>281</v>
      </c>
      <c r="H456" s="6">
        <v>7.24</v>
      </c>
      <c r="I456" s="5" t="str">
        <f t="shared" si="9"/>
        <v>khá</v>
      </c>
      <c r="M456" s="6"/>
    </row>
    <row r="457" spans="1:13" ht="19.5" customHeight="1" thickBot="1">
      <c r="A457" s="1">
        <v>456</v>
      </c>
      <c r="B457" s="6">
        <v>211030032</v>
      </c>
      <c r="C457" s="5" t="s">
        <v>301</v>
      </c>
      <c r="D457" s="24">
        <f>VLOOKUP(B457,Sheet1!$B:$D,3,0)</f>
        <v>33291</v>
      </c>
      <c r="E457" s="5" t="s">
        <v>29</v>
      </c>
      <c r="F457" s="7" t="str">
        <f>VLOOKUP(B457,Sheet1!$B:$E,4,0)</f>
        <v>Hải Dương</v>
      </c>
      <c r="G457" s="6" t="s">
        <v>281</v>
      </c>
      <c r="H457" s="6">
        <v>7.37</v>
      </c>
      <c r="I457" s="5" t="str">
        <f t="shared" si="9"/>
        <v>khá</v>
      </c>
      <c r="M457" s="6"/>
    </row>
    <row r="458" spans="1:13" ht="19.5" customHeight="1" thickBot="1">
      <c r="A458" s="4">
        <v>457</v>
      </c>
      <c r="B458" s="6">
        <v>211030033</v>
      </c>
      <c r="C458" s="5" t="s">
        <v>302</v>
      </c>
      <c r="D458" s="24">
        <f>VLOOKUP(B458,Sheet1!$B:$D,3,0)</f>
        <v>33661</v>
      </c>
      <c r="E458" s="5" t="s">
        <v>29</v>
      </c>
      <c r="F458" s="7" t="str">
        <f>VLOOKUP(B458,Sheet1!$B:$E,4,0)</f>
        <v>TP Hà Nội </v>
      </c>
      <c r="G458" s="6" t="s">
        <v>281</v>
      </c>
      <c r="H458" s="6">
        <v>7.29</v>
      </c>
      <c r="I458" s="5" t="str">
        <f t="shared" si="9"/>
        <v>khá</v>
      </c>
      <c r="M458" s="6"/>
    </row>
    <row r="459" spans="1:13" ht="19.5" customHeight="1" thickBot="1">
      <c r="A459" s="1">
        <v>458</v>
      </c>
      <c r="B459" s="6">
        <v>211030034</v>
      </c>
      <c r="C459" s="5" t="s">
        <v>303</v>
      </c>
      <c r="D459" s="24">
        <f>VLOOKUP(B459,Sheet1!$B:$D,3,0)</f>
        <v>33875</v>
      </c>
      <c r="E459" s="5" t="s">
        <v>29</v>
      </c>
      <c r="F459" s="7" t="str">
        <f>VLOOKUP(B459,Sheet1!$B:$E,4,0)</f>
        <v>Hải Dương</v>
      </c>
      <c r="G459" s="6" t="s">
        <v>281</v>
      </c>
      <c r="H459" s="6">
        <v>6.26</v>
      </c>
      <c r="I459" s="5" t="str">
        <f t="shared" si="9"/>
        <v>TB khá</v>
      </c>
      <c r="M459" s="6"/>
    </row>
    <row r="460" spans="1:13" ht="19.5" customHeight="1" thickBot="1">
      <c r="A460" s="4">
        <v>459</v>
      </c>
      <c r="B460" s="6">
        <v>211030035</v>
      </c>
      <c r="C460" s="5" t="s">
        <v>304</v>
      </c>
      <c r="D460" s="24">
        <f>VLOOKUP(B460,Sheet1!$B:$D,3,0)</f>
        <v>33811</v>
      </c>
      <c r="E460" s="5" t="s">
        <v>29</v>
      </c>
      <c r="F460" s="7" t="str">
        <f>VLOOKUP(B460,Sheet1!$B:$E,4,0)</f>
        <v>Hưng Yên</v>
      </c>
      <c r="G460" s="6" t="s">
        <v>281</v>
      </c>
      <c r="H460" s="6">
        <v>7.82</v>
      </c>
      <c r="I460" s="5" t="str">
        <f t="shared" si="9"/>
        <v>khá</v>
      </c>
      <c r="M460" s="6"/>
    </row>
    <row r="461" spans="1:13" ht="19.5" customHeight="1" thickBot="1">
      <c r="A461" s="1">
        <v>460</v>
      </c>
      <c r="B461" s="6">
        <v>211030036</v>
      </c>
      <c r="C461" s="5" t="s">
        <v>305</v>
      </c>
      <c r="D461" s="24">
        <f>VLOOKUP(B461,Sheet1!$B:$D,3,0)</f>
        <v>33878</v>
      </c>
      <c r="E461" s="5" t="s">
        <v>29</v>
      </c>
      <c r="F461" s="7" t="str">
        <f>VLOOKUP(B461,Sheet1!$B:$E,4,0)</f>
        <v>Bắc Giang</v>
      </c>
      <c r="G461" s="6" t="s">
        <v>281</v>
      </c>
      <c r="H461" s="6">
        <v>7.5</v>
      </c>
      <c r="I461" s="5" t="str">
        <f t="shared" si="9"/>
        <v>khá</v>
      </c>
      <c r="M461" s="6"/>
    </row>
    <row r="462" spans="1:13" ht="19.5" customHeight="1" thickBot="1">
      <c r="A462" s="4">
        <v>461</v>
      </c>
      <c r="B462" s="6">
        <v>211030037</v>
      </c>
      <c r="C462" s="5" t="s">
        <v>306</v>
      </c>
      <c r="D462" s="24">
        <f>VLOOKUP(B462,Sheet1!$B:$D,3,0)</f>
        <v>33950</v>
      </c>
      <c r="E462" s="5" t="s">
        <v>29</v>
      </c>
      <c r="F462" s="7" t="str">
        <f>VLOOKUP(B462,Sheet1!$B:$E,4,0)</f>
        <v>Hưng Yên</v>
      </c>
      <c r="G462" s="6" t="s">
        <v>281</v>
      </c>
      <c r="H462" s="6">
        <v>7.56</v>
      </c>
      <c r="I462" s="5" t="str">
        <f t="shared" si="9"/>
        <v>khá</v>
      </c>
      <c r="M462" s="6"/>
    </row>
    <row r="463" spans="1:13" ht="19.5" customHeight="1" thickBot="1">
      <c r="A463" s="1">
        <v>462</v>
      </c>
      <c r="B463" s="6">
        <v>211030038</v>
      </c>
      <c r="C463" s="5" t="s">
        <v>307</v>
      </c>
      <c r="D463" s="24">
        <f>VLOOKUP(B463,Sheet1!$B:$D,3,0)</f>
        <v>33797</v>
      </c>
      <c r="E463" s="5" t="s">
        <v>29</v>
      </c>
      <c r="F463" s="7" t="str">
        <f>VLOOKUP(B463,Sheet1!$B:$E,4,0)</f>
        <v>Hưng Yên</v>
      </c>
      <c r="G463" s="6" t="s">
        <v>281</v>
      </c>
      <c r="H463" s="6">
        <v>6.55</v>
      </c>
      <c r="I463" s="5" t="str">
        <f t="shared" si="9"/>
        <v>TB khá</v>
      </c>
      <c r="M463" s="6"/>
    </row>
    <row r="464" spans="1:13" ht="19.5" customHeight="1" thickBot="1">
      <c r="A464" s="4">
        <v>463</v>
      </c>
      <c r="B464" s="6">
        <v>211030039</v>
      </c>
      <c r="C464" s="5" t="s">
        <v>308</v>
      </c>
      <c r="D464" s="24">
        <f>VLOOKUP(B464,Sheet1!$B:$D,3,0)</f>
        <v>33356</v>
      </c>
      <c r="E464" s="5" t="s">
        <v>29</v>
      </c>
      <c r="F464" s="7" t="str">
        <f>VLOOKUP(B464,Sheet1!$B:$E,4,0)</f>
        <v>Hưng Yên</v>
      </c>
      <c r="G464" s="6" t="s">
        <v>281</v>
      </c>
      <c r="H464" s="6">
        <v>7.07</v>
      </c>
      <c r="I464" s="5" t="str">
        <f t="shared" si="9"/>
        <v>khá</v>
      </c>
      <c r="M464" s="6"/>
    </row>
    <row r="465" spans="1:13" ht="19.5" customHeight="1" thickBot="1">
      <c r="A465" s="1">
        <v>464</v>
      </c>
      <c r="B465" s="6">
        <v>211030040</v>
      </c>
      <c r="C465" s="5" t="s">
        <v>309</v>
      </c>
      <c r="D465" s="24">
        <f>VLOOKUP(B465,Sheet1!$B:$D,3,0)</f>
        <v>33862</v>
      </c>
      <c r="E465" s="5" t="s">
        <v>29</v>
      </c>
      <c r="F465" s="7" t="str">
        <f>VLOOKUP(B465,Sheet1!$B:$E,4,0)</f>
        <v>Thái Nguyên</v>
      </c>
      <c r="G465" s="6" t="s">
        <v>281</v>
      </c>
      <c r="H465" s="6">
        <v>6.65</v>
      </c>
      <c r="I465" s="5" t="str">
        <f t="shared" si="9"/>
        <v>TB khá</v>
      </c>
      <c r="M465" s="6"/>
    </row>
    <row r="466" spans="1:13" ht="19.5" customHeight="1" thickBot="1">
      <c r="A466" s="4">
        <v>465</v>
      </c>
      <c r="B466" s="6">
        <v>211030041</v>
      </c>
      <c r="C466" s="5" t="s">
        <v>310</v>
      </c>
      <c r="D466" s="24">
        <f>VLOOKUP(B466,Sheet1!$B:$D,3,0)</f>
        <v>33807</v>
      </c>
      <c r="E466" s="5" t="s">
        <v>29</v>
      </c>
      <c r="F466" s="7" t="str">
        <f>VLOOKUP(B466,Sheet1!$B:$E,4,0)</f>
        <v>Bắc Giang</v>
      </c>
      <c r="G466" s="6" t="s">
        <v>281</v>
      </c>
      <c r="H466" s="6">
        <v>6.62</v>
      </c>
      <c r="I466" s="5" t="str">
        <f t="shared" si="9"/>
        <v>TB khá</v>
      </c>
      <c r="M466" s="6"/>
    </row>
    <row r="467" spans="1:13" ht="19.5" customHeight="1" thickBot="1">
      <c r="A467" s="1">
        <v>466</v>
      </c>
      <c r="B467" s="6">
        <v>211030042</v>
      </c>
      <c r="C467" s="5" t="s">
        <v>311</v>
      </c>
      <c r="D467" s="24">
        <f>VLOOKUP(B467,Sheet1!$B:$D,3,0)</f>
        <v>33382</v>
      </c>
      <c r="E467" s="5" t="s">
        <v>29</v>
      </c>
      <c r="F467" s="7" t="str">
        <f>VLOOKUP(B467,Sheet1!$B:$E,4,0)</f>
        <v>Hưng Yên</v>
      </c>
      <c r="G467" s="6" t="s">
        <v>281</v>
      </c>
      <c r="H467" s="6">
        <v>7.56</v>
      </c>
      <c r="I467" s="5" t="str">
        <f t="shared" si="9"/>
        <v>khá</v>
      </c>
      <c r="M467" s="6"/>
    </row>
    <row r="468" spans="1:13" ht="19.5" customHeight="1" thickBot="1">
      <c r="A468" s="4">
        <v>467</v>
      </c>
      <c r="B468" s="6">
        <v>211030043</v>
      </c>
      <c r="C468" s="5" t="s">
        <v>312</v>
      </c>
      <c r="D468" s="24">
        <f>VLOOKUP(B468,Sheet1!$B:$D,3,0)</f>
        <v>33869</v>
      </c>
      <c r="E468" s="5" t="s">
        <v>29</v>
      </c>
      <c r="F468" s="7" t="str">
        <f>VLOOKUP(B468,Sheet1!$B:$E,4,0)</f>
        <v>Hải Dương</v>
      </c>
      <c r="G468" s="6" t="s">
        <v>281</v>
      </c>
      <c r="H468" s="6">
        <v>6.68</v>
      </c>
      <c r="I468" s="5" t="str">
        <f t="shared" si="9"/>
        <v>TB khá</v>
      </c>
      <c r="M468" s="6"/>
    </row>
    <row r="469" spans="1:13" ht="19.5" customHeight="1" thickBot="1">
      <c r="A469" s="1">
        <v>468</v>
      </c>
      <c r="B469" s="6">
        <v>211030044</v>
      </c>
      <c r="C469" s="5" t="s">
        <v>313</v>
      </c>
      <c r="D469" s="24">
        <f>VLOOKUP(B469,Sheet1!$B:$D,3,0)</f>
        <v>33313</v>
      </c>
      <c r="E469" s="5" t="s">
        <v>29</v>
      </c>
      <c r="F469" s="7" t="str">
        <f>VLOOKUP(B469,Sheet1!$B:$E,4,0)</f>
        <v>Hải Dương</v>
      </c>
      <c r="G469" s="6" t="s">
        <v>281</v>
      </c>
      <c r="H469" s="6">
        <v>6.93</v>
      </c>
      <c r="I469" s="5" t="str">
        <f t="shared" si="9"/>
        <v>TB khá</v>
      </c>
      <c r="M469" s="6"/>
    </row>
    <row r="470" spans="1:13" ht="19.5" customHeight="1" thickBot="1">
      <c r="A470" s="4">
        <v>469</v>
      </c>
      <c r="B470" s="6">
        <v>211030045</v>
      </c>
      <c r="C470" s="5" t="s">
        <v>314</v>
      </c>
      <c r="D470" s="24">
        <f>VLOOKUP(B470,Sheet1!$B:$D,3,0)</f>
        <v>33534</v>
      </c>
      <c r="E470" s="5" t="s">
        <v>29</v>
      </c>
      <c r="F470" s="7" t="str">
        <f>VLOOKUP(B470,Sheet1!$B:$E,4,0)</f>
        <v>Hải Dương</v>
      </c>
      <c r="G470" s="6" t="s">
        <v>281</v>
      </c>
      <c r="H470" s="6">
        <v>6.59</v>
      </c>
      <c r="I470" s="5" t="str">
        <f t="shared" si="9"/>
        <v>TB khá</v>
      </c>
      <c r="M470" s="6"/>
    </row>
    <row r="471" spans="1:13" ht="19.5" customHeight="1" thickBot="1">
      <c r="A471" s="1">
        <v>470</v>
      </c>
      <c r="B471" s="6">
        <v>211030046</v>
      </c>
      <c r="C471" s="5" t="s">
        <v>315</v>
      </c>
      <c r="D471" s="24">
        <f>VLOOKUP(B471,Sheet1!$B:$D,3,0)</f>
        <v>33919</v>
      </c>
      <c r="E471" s="5" t="s">
        <v>29</v>
      </c>
      <c r="F471" s="7" t="str">
        <f>VLOOKUP(B471,Sheet1!$B:$E,4,0)</f>
        <v>Hải Dương</v>
      </c>
      <c r="G471" s="6" t="s">
        <v>281</v>
      </c>
      <c r="H471" s="6">
        <v>7.05</v>
      </c>
      <c r="I471" s="5" t="str">
        <f t="shared" si="9"/>
        <v>khá</v>
      </c>
      <c r="M471" s="6"/>
    </row>
    <row r="472" spans="1:13" ht="19.5" customHeight="1" thickBot="1">
      <c r="A472" s="4">
        <v>471</v>
      </c>
      <c r="B472" s="6">
        <v>211030047</v>
      </c>
      <c r="C472" s="5" t="s">
        <v>316</v>
      </c>
      <c r="D472" s="24">
        <f>VLOOKUP(B472,Sheet1!$B:$D,3,0)</f>
        <v>33905</v>
      </c>
      <c r="E472" s="5" t="s">
        <v>29</v>
      </c>
      <c r="F472" s="7" t="str">
        <f>VLOOKUP(B472,Sheet1!$B:$E,4,0)</f>
        <v>Hưng Yên</v>
      </c>
      <c r="G472" s="6" t="s">
        <v>281</v>
      </c>
      <c r="H472" s="6">
        <v>6.72</v>
      </c>
      <c r="I472" s="5" t="str">
        <f t="shared" si="9"/>
        <v>TB khá</v>
      </c>
      <c r="M472" s="6"/>
    </row>
    <row r="473" spans="1:13" ht="19.5" customHeight="1" thickBot="1">
      <c r="A473" s="1">
        <v>472</v>
      </c>
      <c r="B473" s="6">
        <v>211030048</v>
      </c>
      <c r="C473" s="5" t="s">
        <v>251</v>
      </c>
      <c r="D473" s="24">
        <f>VLOOKUP(B473,Sheet1!$B:$D,3,0)</f>
        <v>33913</v>
      </c>
      <c r="E473" s="5" t="s">
        <v>29</v>
      </c>
      <c r="F473" s="7" t="str">
        <f>VLOOKUP(B473,Sheet1!$B:$E,4,0)</f>
        <v>Bắc Giang</v>
      </c>
      <c r="G473" s="6" t="s">
        <v>281</v>
      </c>
      <c r="H473" s="6">
        <v>7.44</v>
      </c>
      <c r="I473" s="5" t="str">
        <f t="shared" si="9"/>
        <v>khá</v>
      </c>
      <c r="M473" s="6"/>
    </row>
    <row r="474" spans="1:13" ht="19.5" customHeight="1" thickBot="1">
      <c r="A474" s="4">
        <v>473</v>
      </c>
      <c r="B474" s="6">
        <v>211030049</v>
      </c>
      <c r="C474" s="5" t="s">
        <v>317</v>
      </c>
      <c r="D474" s="24">
        <f>VLOOKUP(B474,Sheet1!$B:$D,3,0)</f>
        <v>33696</v>
      </c>
      <c r="E474" s="5" t="s">
        <v>29</v>
      </c>
      <c r="F474" s="7" t="str">
        <f>VLOOKUP(B474,Sheet1!$B:$E,4,0)</f>
        <v>Bắc Giang</v>
      </c>
      <c r="G474" s="6" t="s">
        <v>281</v>
      </c>
      <c r="H474" s="6">
        <v>7.57</v>
      </c>
      <c r="I474" s="5" t="str">
        <f t="shared" si="9"/>
        <v>khá</v>
      </c>
      <c r="M474" s="6"/>
    </row>
    <row r="475" spans="1:13" ht="19.5" customHeight="1" thickBot="1">
      <c r="A475" s="1">
        <v>474</v>
      </c>
      <c r="B475" s="6">
        <v>211030050</v>
      </c>
      <c r="C475" s="5" t="s">
        <v>318</v>
      </c>
      <c r="D475" s="24">
        <f>VLOOKUP(B475,Sheet1!$B:$D,3,0)</f>
        <v>33792</v>
      </c>
      <c r="E475" s="5" t="s">
        <v>29</v>
      </c>
      <c r="F475" s="7" t="str">
        <f>VLOOKUP(B475,Sheet1!$B:$E,4,0)</f>
        <v>Bắc Ninh</v>
      </c>
      <c r="G475" s="6" t="s">
        <v>281</v>
      </c>
      <c r="H475" s="6">
        <v>6.45</v>
      </c>
      <c r="I475" s="5" t="str">
        <f t="shared" si="9"/>
        <v>TB khá</v>
      </c>
      <c r="M475" s="6"/>
    </row>
    <row r="476" spans="1:13" ht="19.5" customHeight="1" thickBot="1">
      <c r="A476" s="4">
        <v>475</v>
      </c>
      <c r="B476" s="6">
        <v>211030051</v>
      </c>
      <c r="C476" s="5" t="s">
        <v>319</v>
      </c>
      <c r="D476" s="24">
        <f>VLOOKUP(B476,Sheet1!$B:$D,3,0)</f>
        <v>33741</v>
      </c>
      <c r="E476" s="5" t="s">
        <v>29</v>
      </c>
      <c r="F476" s="7" t="str">
        <f>VLOOKUP(B476,Sheet1!$B:$E,4,0)</f>
        <v>TP Hà Nội</v>
      </c>
      <c r="G476" s="6" t="s">
        <v>281</v>
      </c>
      <c r="H476" s="6">
        <v>6.76</v>
      </c>
      <c r="I476" s="5" t="str">
        <f t="shared" si="9"/>
        <v>TB khá</v>
      </c>
      <c r="M476" s="6"/>
    </row>
    <row r="477" spans="1:13" ht="19.5" customHeight="1" thickBot="1">
      <c r="A477" s="1">
        <v>476</v>
      </c>
      <c r="B477" s="6">
        <v>211030052</v>
      </c>
      <c r="C477" s="5" t="s">
        <v>319</v>
      </c>
      <c r="D477" s="24">
        <f>VLOOKUP(B477,Sheet1!$B:$D,3,0)</f>
        <v>33841</v>
      </c>
      <c r="E477" s="5" t="s">
        <v>29</v>
      </c>
      <c r="F477" s="7" t="str">
        <f>VLOOKUP(B477,Sheet1!$B:$E,4,0)</f>
        <v>Hải Dương</v>
      </c>
      <c r="G477" s="6" t="s">
        <v>281</v>
      </c>
      <c r="H477" s="6">
        <v>6.29</v>
      </c>
      <c r="I477" s="5" t="str">
        <f t="shared" si="9"/>
        <v>TB khá</v>
      </c>
      <c r="M477" s="6"/>
    </row>
    <row r="478" spans="1:13" ht="19.5" customHeight="1" thickBot="1">
      <c r="A478" s="4">
        <v>477</v>
      </c>
      <c r="B478" s="6">
        <v>211030053</v>
      </c>
      <c r="C478" s="5" t="s">
        <v>320</v>
      </c>
      <c r="D478" s="24">
        <f>VLOOKUP(B478,Sheet1!$B:$D,3,0)</f>
        <v>33271</v>
      </c>
      <c r="E478" s="5" t="s">
        <v>29</v>
      </c>
      <c r="F478" s="7" t="str">
        <f>VLOOKUP(B478,Sheet1!$B:$E,4,0)</f>
        <v>Bắc Giang</v>
      </c>
      <c r="G478" s="6" t="s">
        <v>281</v>
      </c>
      <c r="H478" s="6">
        <v>7.38</v>
      </c>
      <c r="I478" s="5" t="str">
        <f t="shared" si="9"/>
        <v>khá</v>
      </c>
      <c r="M478" s="6"/>
    </row>
    <row r="479" spans="1:13" ht="19.5" customHeight="1" thickBot="1">
      <c r="A479" s="1">
        <v>478</v>
      </c>
      <c r="B479" s="6">
        <v>211030054</v>
      </c>
      <c r="C479" s="5" t="s">
        <v>321</v>
      </c>
      <c r="D479" s="24">
        <f>VLOOKUP(B479,Sheet1!$B:$D,3,0)</f>
        <v>33885</v>
      </c>
      <c r="E479" s="5" t="s">
        <v>29</v>
      </c>
      <c r="F479" s="7" t="str">
        <f>VLOOKUP(B479,Sheet1!$B:$E,4,0)</f>
        <v>Hưng Yên</v>
      </c>
      <c r="G479" s="6" t="s">
        <v>281</v>
      </c>
      <c r="H479" s="6">
        <v>6.69</v>
      </c>
      <c r="I479" s="5" t="str">
        <f aca="true" t="shared" si="10" ref="I479:I542">IF(AND(H479&gt;=5,H479&lt;6)," trung bình",IF(AND(H479&gt;=6,H479&lt;7),"TB khá",IF(AND(H479&gt;=7,H479&lt;8),"khá",IF(H479&gt;=8,"giỏi","yếu"))))</f>
        <v>TB khá</v>
      </c>
      <c r="M479" s="6"/>
    </row>
    <row r="480" spans="1:13" ht="19.5" customHeight="1" thickBot="1">
      <c r="A480" s="4">
        <v>479</v>
      </c>
      <c r="B480" s="6">
        <v>211030055</v>
      </c>
      <c r="C480" s="5" t="s">
        <v>322</v>
      </c>
      <c r="D480" s="24">
        <f>VLOOKUP(B480,Sheet1!$B:$D,3,0)</f>
        <v>33279</v>
      </c>
      <c r="E480" s="5" t="s">
        <v>29</v>
      </c>
      <c r="F480" s="7" t="str">
        <f>VLOOKUP(B480,Sheet1!$B:$E,4,0)</f>
        <v>Thanh Hóa</v>
      </c>
      <c r="G480" s="6" t="s">
        <v>281</v>
      </c>
      <c r="H480" s="6">
        <v>7.11</v>
      </c>
      <c r="I480" s="5" t="str">
        <f t="shared" si="10"/>
        <v>khá</v>
      </c>
      <c r="M480" s="6"/>
    </row>
    <row r="481" spans="1:13" ht="19.5" customHeight="1" thickBot="1">
      <c r="A481" s="1">
        <v>480</v>
      </c>
      <c r="B481" s="6">
        <v>211030056</v>
      </c>
      <c r="C481" s="5" t="s">
        <v>323</v>
      </c>
      <c r="D481" s="24">
        <f>VLOOKUP(B481,Sheet1!$B:$D,3,0)</f>
        <v>33048</v>
      </c>
      <c r="E481" s="5" t="s">
        <v>29</v>
      </c>
      <c r="F481" s="7" t="str">
        <f>VLOOKUP(B481,Sheet1!$B:$E,4,0)</f>
        <v>Thái Bình</v>
      </c>
      <c r="G481" s="6" t="s">
        <v>281</v>
      </c>
      <c r="H481" s="6">
        <v>7.21</v>
      </c>
      <c r="I481" s="5" t="str">
        <f t="shared" si="10"/>
        <v>khá</v>
      </c>
      <c r="M481" s="6"/>
    </row>
    <row r="482" spans="1:13" ht="19.5" customHeight="1" thickBot="1">
      <c r="A482" s="4">
        <v>481</v>
      </c>
      <c r="B482" s="6">
        <v>211030057</v>
      </c>
      <c r="C482" s="5" t="s">
        <v>324</v>
      </c>
      <c r="D482" s="24">
        <f>VLOOKUP(B482,Sheet1!$B:$D,3,0)</f>
        <v>33673</v>
      </c>
      <c r="E482" s="5" t="s">
        <v>29</v>
      </c>
      <c r="F482" s="7" t="str">
        <f>VLOOKUP(B482,Sheet1!$B:$E,4,0)</f>
        <v>Hải Dương</v>
      </c>
      <c r="G482" s="6" t="s">
        <v>281</v>
      </c>
      <c r="H482" s="6">
        <v>6.83</v>
      </c>
      <c r="I482" s="5" t="str">
        <f t="shared" si="10"/>
        <v>TB khá</v>
      </c>
      <c r="M482" s="6"/>
    </row>
    <row r="483" spans="1:13" ht="19.5" customHeight="1" thickBot="1">
      <c r="A483" s="1">
        <v>482</v>
      </c>
      <c r="B483" s="6">
        <v>211030058</v>
      </c>
      <c r="C483" s="5" t="s">
        <v>325</v>
      </c>
      <c r="D483" s="24">
        <f>VLOOKUP(B483,Sheet1!$B:$D,3,0)</f>
        <v>33718</v>
      </c>
      <c r="E483" s="5" t="s">
        <v>29</v>
      </c>
      <c r="F483" s="7" t="str">
        <f>VLOOKUP(B483,Sheet1!$B:$E,4,0)</f>
        <v>Hải Dương</v>
      </c>
      <c r="G483" s="6" t="s">
        <v>281</v>
      </c>
      <c r="H483" s="6">
        <v>6.67</v>
      </c>
      <c r="I483" s="5" t="str">
        <f t="shared" si="10"/>
        <v>TB khá</v>
      </c>
      <c r="M483" s="6"/>
    </row>
    <row r="484" spans="1:13" ht="19.5" customHeight="1" thickBot="1">
      <c r="A484" s="4">
        <v>483</v>
      </c>
      <c r="B484" s="6">
        <v>211030059</v>
      </c>
      <c r="C484" s="5" t="s">
        <v>326</v>
      </c>
      <c r="D484" s="24">
        <f>VLOOKUP(B484,Sheet1!$B:$D,3,0)</f>
        <v>33469</v>
      </c>
      <c r="E484" s="5" t="s">
        <v>29</v>
      </c>
      <c r="F484" s="7" t="str">
        <f>VLOOKUP(B484,Sheet1!$B:$E,4,0)</f>
        <v>Hải Dương</v>
      </c>
      <c r="G484" s="6" t="s">
        <v>281</v>
      </c>
      <c r="H484" s="6">
        <v>7.04</v>
      </c>
      <c r="I484" s="5" t="str">
        <f t="shared" si="10"/>
        <v>khá</v>
      </c>
      <c r="M484" s="6"/>
    </row>
    <row r="485" spans="1:13" ht="19.5" customHeight="1" thickBot="1">
      <c r="A485" s="1">
        <v>484</v>
      </c>
      <c r="B485" s="6">
        <v>211030061</v>
      </c>
      <c r="C485" s="5" t="s">
        <v>327</v>
      </c>
      <c r="D485" s="24">
        <f>VLOOKUP(B485,Sheet1!$B:$D,3,0)</f>
        <v>33930</v>
      </c>
      <c r="E485" s="5" t="s">
        <v>29</v>
      </c>
      <c r="F485" s="7" t="str">
        <f>VLOOKUP(B485,Sheet1!$B:$E,4,0)</f>
        <v>Bắc Giang</v>
      </c>
      <c r="G485" s="6" t="s">
        <v>281</v>
      </c>
      <c r="H485" s="6">
        <v>7.35</v>
      </c>
      <c r="I485" s="5" t="str">
        <f t="shared" si="10"/>
        <v>khá</v>
      </c>
      <c r="M485" s="6"/>
    </row>
    <row r="486" spans="1:13" ht="19.5" customHeight="1" thickBot="1">
      <c r="A486" s="4">
        <v>485</v>
      </c>
      <c r="B486" s="6">
        <v>211030062</v>
      </c>
      <c r="C486" s="5" t="s">
        <v>257</v>
      </c>
      <c r="D486" s="24">
        <f>VLOOKUP(B486,Sheet1!$B:$D,3,0)</f>
        <v>33449</v>
      </c>
      <c r="E486" s="5" t="s">
        <v>29</v>
      </c>
      <c r="F486" s="7" t="str">
        <f>VLOOKUP(B486,Sheet1!$B:$E,4,0)</f>
        <v>Hải Dương</v>
      </c>
      <c r="G486" s="6" t="s">
        <v>281</v>
      </c>
      <c r="H486" s="6">
        <v>7.11</v>
      </c>
      <c r="I486" s="5" t="str">
        <f t="shared" si="10"/>
        <v>khá</v>
      </c>
      <c r="M486" s="6"/>
    </row>
    <row r="487" spans="1:13" ht="19.5" customHeight="1" thickBot="1">
      <c r="A487" s="1">
        <v>486</v>
      </c>
      <c r="B487" s="6">
        <v>211030063</v>
      </c>
      <c r="C487" s="5" t="s">
        <v>328</v>
      </c>
      <c r="D487" s="24">
        <f>VLOOKUP(B487,Sheet1!$B:$D,3,0)</f>
        <v>33728</v>
      </c>
      <c r="E487" s="5" t="s">
        <v>29</v>
      </c>
      <c r="F487" s="7" t="str">
        <f>VLOOKUP(B487,Sheet1!$B:$E,4,0)</f>
        <v>Hải Dương</v>
      </c>
      <c r="G487" s="6" t="s">
        <v>281</v>
      </c>
      <c r="H487" s="6">
        <v>6.78</v>
      </c>
      <c r="I487" s="5" t="str">
        <f t="shared" si="10"/>
        <v>TB khá</v>
      </c>
      <c r="M487" s="6"/>
    </row>
    <row r="488" spans="1:13" ht="19.5" customHeight="1" thickBot="1">
      <c r="A488" s="4">
        <v>487</v>
      </c>
      <c r="B488" s="10">
        <v>211030064</v>
      </c>
      <c r="C488" s="9" t="s">
        <v>721</v>
      </c>
      <c r="D488" s="24">
        <f>VLOOKUP(B488,Sheet1!$B:$D,3,0)</f>
        <v>33898</v>
      </c>
      <c r="E488" s="9" t="s">
        <v>29</v>
      </c>
      <c r="F488" s="7" t="str">
        <f>VLOOKUP(B488,Sheet1!$B:$E,4,0)</f>
        <v>Hải Dương</v>
      </c>
      <c r="G488" s="6" t="s">
        <v>281</v>
      </c>
      <c r="H488" s="10">
        <v>6.35</v>
      </c>
      <c r="I488" s="5" t="str">
        <f t="shared" si="10"/>
        <v>TB khá</v>
      </c>
      <c r="M488" s="10"/>
    </row>
    <row r="489" spans="1:13" ht="19.5" customHeight="1" thickBot="1">
      <c r="A489" s="1">
        <v>488</v>
      </c>
      <c r="B489" s="6">
        <v>211030065</v>
      </c>
      <c r="C489" s="5" t="s">
        <v>329</v>
      </c>
      <c r="D489" s="24">
        <f>VLOOKUP(B489,Sheet1!$B:$D,3,0)</f>
        <v>33609</v>
      </c>
      <c r="E489" s="5" t="s">
        <v>29</v>
      </c>
      <c r="F489" s="7" t="str">
        <f>VLOOKUP(B489,Sheet1!$B:$E,4,0)</f>
        <v>Hải Dương</v>
      </c>
      <c r="G489" s="6" t="s">
        <v>281</v>
      </c>
      <c r="H489" s="6">
        <v>7.43</v>
      </c>
      <c r="I489" s="5" t="str">
        <f t="shared" si="10"/>
        <v>khá</v>
      </c>
      <c r="M489" s="6"/>
    </row>
    <row r="490" spans="1:13" ht="19.5" customHeight="1" thickBot="1">
      <c r="A490" s="4">
        <v>489</v>
      </c>
      <c r="B490" s="6">
        <v>211030067</v>
      </c>
      <c r="C490" s="5" t="s">
        <v>331</v>
      </c>
      <c r="D490" s="24">
        <f>VLOOKUP(B490,Sheet1!$B:$D,3,0)</f>
        <v>33896</v>
      </c>
      <c r="E490" s="5" t="s">
        <v>29</v>
      </c>
      <c r="F490" s="7" t="str">
        <f>VLOOKUP(B490,Sheet1!$B:$E,4,0)</f>
        <v>Hải Dương</v>
      </c>
      <c r="G490" s="6" t="s">
        <v>281</v>
      </c>
      <c r="H490" s="6">
        <v>6.84</v>
      </c>
      <c r="I490" s="5" t="str">
        <f t="shared" si="10"/>
        <v>TB khá</v>
      </c>
      <c r="M490" s="6"/>
    </row>
    <row r="491" spans="1:13" ht="19.5" customHeight="1" thickBot="1">
      <c r="A491" s="1">
        <v>490</v>
      </c>
      <c r="B491" s="6">
        <v>211030068</v>
      </c>
      <c r="C491" s="5" t="s">
        <v>177</v>
      </c>
      <c r="D491" s="24">
        <f>VLOOKUP(B491,Sheet1!$B:$D,3,0)</f>
        <v>33844</v>
      </c>
      <c r="E491" s="5" t="s">
        <v>29</v>
      </c>
      <c r="F491" s="7" t="str">
        <f>VLOOKUP(B491,Sheet1!$B:$E,4,0)</f>
        <v>Hải Dương</v>
      </c>
      <c r="G491" s="6" t="s">
        <v>281</v>
      </c>
      <c r="H491" s="6">
        <v>6.94</v>
      </c>
      <c r="I491" s="5" t="str">
        <f t="shared" si="10"/>
        <v>TB khá</v>
      </c>
      <c r="M491" s="6"/>
    </row>
    <row r="492" spans="1:13" ht="19.5" customHeight="1" thickBot="1">
      <c r="A492" s="4">
        <v>491</v>
      </c>
      <c r="B492" s="6">
        <v>211030069</v>
      </c>
      <c r="C492" s="5" t="s">
        <v>332</v>
      </c>
      <c r="D492" s="24">
        <f>VLOOKUP(B492,Sheet1!$B:$D,3,0)</f>
        <v>33899</v>
      </c>
      <c r="E492" s="5" t="s">
        <v>29</v>
      </c>
      <c r="F492" s="7" t="str">
        <f>VLOOKUP(B492,Sheet1!$B:$E,4,0)</f>
        <v>Hải Dương</v>
      </c>
      <c r="G492" s="6" t="s">
        <v>281</v>
      </c>
      <c r="H492" s="6">
        <v>6.71</v>
      </c>
      <c r="I492" s="5" t="str">
        <f t="shared" si="10"/>
        <v>TB khá</v>
      </c>
      <c r="M492" s="6"/>
    </row>
    <row r="493" spans="1:13" ht="19.5" customHeight="1" thickBot="1">
      <c r="A493" s="1">
        <v>492</v>
      </c>
      <c r="B493" s="6">
        <v>211030070</v>
      </c>
      <c r="C493" s="5" t="s">
        <v>332</v>
      </c>
      <c r="D493" s="24">
        <f>VLOOKUP(B493,Sheet1!$B:$D,3,0)</f>
        <v>33742</v>
      </c>
      <c r="E493" s="5" t="s">
        <v>29</v>
      </c>
      <c r="F493" s="7" t="str">
        <f>VLOOKUP(B493,Sheet1!$B:$E,4,0)</f>
        <v>TP Hà Nội </v>
      </c>
      <c r="G493" s="6" t="s">
        <v>281</v>
      </c>
      <c r="H493" s="6">
        <v>6.84</v>
      </c>
      <c r="I493" s="5" t="str">
        <f t="shared" si="10"/>
        <v>TB khá</v>
      </c>
      <c r="M493" s="6"/>
    </row>
    <row r="494" spans="1:13" ht="19.5" customHeight="1" thickBot="1">
      <c r="A494" s="4">
        <v>493</v>
      </c>
      <c r="B494" s="6">
        <v>211030071</v>
      </c>
      <c r="C494" s="5" t="s">
        <v>333</v>
      </c>
      <c r="D494" s="24">
        <f>VLOOKUP(B494,Sheet1!$B:$D,3,0)</f>
        <v>33404</v>
      </c>
      <c r="E494" s="5" t="s">
        <v>29</v>
      </c>
      <c r="F494" s="7" t="str">
        <f>VLOOKUP(B494,Sheet1!$B:$E,4,0)</f>
        <v>Thái Bình</v>
      </c>
      <c r="G494" s="6" t="s">
        <v>281</v>
      </c>
      <c r="H494" s="6">
        <v>7.09</v>
      </c>
      <c r="I494" s="5" t="str">
        <f t="shared" si="10"/>
        <v>khá</v>
      </c>
      <c r="M494" s="6"/>
    </row>
    <row r="495" spans="1:13" s="11" customFormat="1" ht="19.5" customHeight="1" thickBot="1">
      <c r="A495" s="1">
        <v>494</v>
      </c>
      <c r="B495" s="10">
        <v>211030072</v>
      </c>
      <c r="C495" s="9" t="s">
        <v>334</v>
      </c>
      <c r="D495" s="52">
        <v>33929</v>
      </c>
      <c r="E495" s="9" t="s">
        <v>29</v>
      </c>
      <c r="F495" s="53" t="str">
        <f>VLOOKUP(B495,Sheet1!$B:$E,4,0)</f>
        <v>Hải Dương</v>
      </c>
      <c r="G495" s="10" t="s">
        <v>281</v>
      </c>
      <c r="H495" s="10">
        <v>6.7</v>
      </c>
      <c r="I495" s="9" t="str">
        <f t="shared" si="10"/>
        <v>TB khá</v>
      </c>
      <c r="J495" s="11" t="s">
        <v>889</v>
      </c>
      <c r="M495" s="6"/>
    </row>
    <row r="496" spans="1:13" ht="19.5" customHeight="1" thickBot="1">
      <c r="A496" s="4">
        <v>495</v>
      </c>
      <c r="B496" s="6">
        <v>211030073</v>
      </c>
      <c r="C496" s="5" t="s">
        <v>335</v>
      </c>
      <c r="D496" s="24">
        <f>VLOOKUP(B496,Sheet1!$B:$D,3,0)</f>
        <v>33578</v>
      </c>
      <c r="E496" s="5" t="s">
        <v>29</v>
      </c>
      <c r="F496" s="7" t="str">
        <f>VLOOKUP(B496,Sheet1!$B:$E,4,0)</f>
        <v>Bắc Ninh</v>
      </c>
      <c r="G496" s="6" t="s">
        <v>281</v>
      </c>
      <c r="H496" s="6">
        <v>7.46</v>
      </c>
      <c r="I496" s="5" t="str">
        <f t="shared" si="10"/>
        <v>khá</v>
      </c>
      <c r="M496" s="6"/>
    </row>
    <row r="497" spans="1:13" ht="19.5" customHeight="1" thickBot="1">
      <c r="A497" s="1">
        <v>496</v>
      </c>
      <c r="B497" s="6">
        <v>211030076</v>
      </c>
      <c r="C497" s="5" t="s">
        <v>270</v>
      </c>
      <c r="D497" s="24">
        <f>VLOOKUP(B497,Sheet1!$B:$D,3,0)</f>
        <v>33829</v>
      </c>
      <c r="E497" s="5" t="s">
        <v>29</v>
      </c>
      <c r="F497" s="7" t="str">
        <f>VLOOKUP(B497,Sheet1!$B:$E,4,0)</f>
        <v>Hải Dương</v>
      </c>
      <c r="G497" s="6" t="s">
        <v>281</v>
      </c>
      <c r="H497" s="6">
        <v>7</v>
      </c>
      <c r="I497" s="5" t="str">
        <f t="shared" si="10"/>
        <v>khá</v>
      </c>
      <c r="M497" s="6"/>
    </row>
    <row r="498" spans="1:13" ht="19.5" customHeight="1" thickBot="1">
      <c r="A498" s="4">
        <v>497</v>
      </c>
      <c r="B498" s="6">
        <v>211030077</v>
      </c>
      <c r="C498" s="5" t="s">
        <v>336</v>
      </c>
      <c r="D498" s="24">
        <f>VLOOKUP(B498,Sheet1!$B:$D,3,0)</f>
        <v>33693</v>
      </c>
      <c r="E498" s="5" t="s">
        <v>29</v>
      </c>
      <c r="F498" s="7" t="str">
        <f>VLOOKUP(B498,Sheet1!$B:$E,4,0)</f>
        <v>Bắc Giang</v>
      </c>
      <c r="G498" s="6" t="s">
        <v>281</v>
      </c>
      <c r="H498" s="6">
        <v>7.54</v>
      </c>
      <c r="I498" s="5" t="str">
        <f t="shared" si="10"/>
        <v>khá</v>
      </c>
      <c r="M498" s="6"/>
    </row>
    <row r="499" spans="1:13" ht="19.5" customHeight="1" thickBot="1">
      <c r="A499" s="1">
        <v>498</v>
      </c>
      <c r="B499" s="6">
        <v>211030078</v>
      </c>
      <c r="C499" s="5" t="s">
        <v>337</v>
      </c>
      <c r="D499" s="24">
        <f>VLOOKUP(B499,Sheet1!$B:$D,3,0)</f>
        <v>33459</v>
      </c>
      <c r="E499" s="5" t="s">
        <v>29</v>
      </c>
      <c r="F499" s="7" t="str">
        <f>VLOOKUP(B499,Sheet1!$B:$E,4,0)</f>
        <v>Hải Dương</v>
      </c>
      <c r="G499" s="6" t="s">
        <v>281</v>
      </c>
      <c r="H499" s="6">
        <v>7.01</v>
      </c>
      <c r="I499" s="5" t="str">
        <f t="shared" si="10"/>
        <v>khá</v>
      </c>
      <c r="M499" s="6"/>
    </row>
    <row r="500" spans="1:13" ht="19.5" customHeight="1" thickBot="1">
      <c r="A500" s="4">
        <v>499</v>
      </c>
      <c r="B500" s="6">
        <v>211030079</v>
      </c>
      <c r="C500" s="5" t="s">
        <v>338</v>
      </c>
      <c r="D500" s="24">
        <f>VLOOKUP(B500,Sheet1!$B:$D,3,0)</f>
        <v>33408</v>
      </c>
      <c r="E500" s="5" t="s">
        <v>29</v>
      </c>
      <c r="F500" s="7" t="str">
        <f>VLOOKUP(B500,Sheet1!$B:$E,4,0)</f>
        <v>Ninh Bình</v>
      </c>
      <c r="G500" s="6" t="s">
        <v>281</v>
      </c>
      <c r="H500" s="6">
        <v>6.45</v>
      </c>
      <c r="I500" s="5" t="str">
        <f t="shared" si="10"/>
        <v>TB khá</v>
      </c>
      <c r="M500" s="6"/>
    </row>
    <row r="501" spans="1:13" ht="19.5" customHeight="1" thickBot="1">
      <c r="A501" s="1">
        <v>500</v>
      </c>
      <c r="B501" s="6">
        <v>211030080</v>
      </c>
      <c r="C501" s="5" t="s">
        <v>339</v>
      </c>
      <c r="D501" s="24">
        <f>VLOOKUP(B501,Sheet1!$B:$D,3,0)</f>
        <v>33664</v>
      </c>
      <c r="E501" s="5" t="s">
        <v>29</v>
      </c>
      <c r="F501" s="7" t="str">
        <f>VLOOKUP(B501,Sheet1!$B:$E,4,0)</f>
        <v>Bắc Ninh</v>
      </c>
      <c r="G501" s="6" t="s">
        <v>281</v>
      </c>
      <c r="H501" s="6">
        <v>6.71</v>
      </c>
      <c r="I501" s="5" t="str">
        <f t="shared" si="10"/>
        <v>TB khá</v>
      </c>
      <c r="M501" s="6"/>
    </row>
    <row r="502" spans="1:13" ht="19.5" customHeight="1" thickBot="1">
      <c r="A502" s="4">
        <v>501</v>
      </c>
      <c r="B502" s="6">
        <v>211030081</v>
      </c>
      <c r="C502" s="5" t="s">
        <v>340</v>
      </c>
      <c r="D502" s="24">
        <f>VLOOKUP(B502,Sheet1!$B:$D,3,0)</f>
        <v>33967</v>
      </c>
      <c r="E502" s="5" t="s">
        <v>29</v>
      </c>
      <c r="F502" s="7" t="str">
        <f>VLOOKUP(B502,Sheet1!$B:$E,4,0)</f>
        <v>Hải Dương</v>
      </c>
      <c r="G502" s="6" t="s">
        <v>281</v>
      </c>
      <c r="H502" s="6">
        <v>6.8</v>
      </c>
      <c r="I502" s="5" t="str">
        <f t="shared" si="10"/>
        <v>TB khá</v>
      </c>
      <c r="M502" s="6"/>
    </row>
    <row r="503" spans="1:13" ht="19.5" customHeight="1" thickBot="1">
      <c r="A503" s="1">
        <v>502</v>
      </c>
      <c r="B503" s="6">
        <v>211030082</v>
      </c>
      <c r="C503" s="5" t="s">
        <v>341</v>
      </c>
      <c r="D503" s="24">
        <f>VLOOKUP(B503,Sheet1!$B:$D,3,0)</f>
        <v>33866</v>
      </c>
      <c r="E503" s="5" t="s">
        <v>29</v>
      </c>
      <c r="F503" s="7" t="str">
        <f>VLOOKUP(B503,Sheet1!$B:$E,4,0)</f>
        <v>Hải Dương</v>
      </c>
      <c r="G503" s="6" t="s">
        <v>281</v>
      </c>
      <c r="H503" s="6">
        <v>6.12</v>
      </c>
      <c r="I503" s="5" t="str">
        <f t="shared" si="10"/>
        <v>TB khá</v>
      </c>
      <c r="M503" s="6"/>
    </row>
    <row r="504" spans="1:13" ht="19.5" customHeight="1" thickBot="1">
      <c r="A504" s="4">
        <v>503</v>
      </c>
      <c r="B504" s="6">
        <v>211030083</v>
      </c>
      <c r="C504" s="5" t="s">
        <v>342</v>
      </c>
      <c r="D504" s="24">
        <f>VLOOKUP(B504,Sheet1!$B:$D,3,0)</f>
        <v>33800</v>
      </c>
      <c r="E504" s="5" t="s">
        <v>29</v>
      </c>
      <c r="F504" s="7" t="str">
        <f>VLOOKUP(B504,Sheet1!$B:$E,4,0)</f>
        <v>Bắc Giang</v>
      </c>
      <c r="G504" s="6" t="s">
        <v>281</v>
      </c>
      <c r="H504" s="6">
        <v>7.13</v>
      </c>
      <c r="I504" s="5" t="str">
        <f t="shared" si="10"/>
        <v>khá</v>
      </c>
      <c r="M504" s="6"/>
    </row>
    <row r="505" spans="1:13" ht="19.5" customHeight="1" thickBot="1">
      <c r="A505" s="1">
        <v>504</v>
      </c>
      <c r="B505" s="6">
        <v>211030084</v>
      </c>
      <c r="C505" s="5" t="s">
        <v>343</v>
      </c>
      <c r="D505" s="24">
        <f>VLOOKUP(B505,Sheet1!$B:$D,3,0)</f>
        <v>33826</v>
      </c>
      <c r="E505" s="5" t="s">
        <v>29</v>
      </c>
      <c r="F505" s="7" t="str">
        <f>VLOOKUP(B505,Sheet1!$B:$E,4,0)</f>
        <v>Hải Dương</v>
      </c>
      <c r="G505" s="6" t="s">
        <v>281</v>
      </c>
      <c r="H505" s="6">
        <v>6.92</v>
      </c>
      <c r="I505" s="5" t="str">
        <f t="shared" si="10"/>
        <v>TB khá</v>
      </c>
      <c r="M505" s="6"/>
    </row>
    <row r="506" spans="1:13" ht="19.5" customHeight="1" thickBot="1">
      <c r="A506" s="4">
        <v>505</v>
      </c>
      <c r="B506" s="6">
        <v>211030085</v>
      </c>
      <c r="C506" s="5" t="s">
        <v>344</v>
      </c>
      <c r="D506" s="24">
        <f>VLOOKUP(B506,Sheet1!$B:$D,3,0)</f>
        <v>33280</v>
      </c>
      <c r="E506" s="5" t="s">
        <v>29</v>
      </c>
      <c r="F506" s="7" t="str">
        <f>VLOOKUP(B506,Sheet1!$B:$E,4,0)</f>
        <v>Hải Dương</v>
      </c>
      <c r="G506" s="6" t="s">
        <v>281</v>
      </c>
      <c r="H506" s="6">
        <v>7.07</v>
      </c>
      <c r="I506" s="5" t="str">
        <f t="shared" si="10"/>
        <v>khá</v>
      </c>
      <c r="M506" s="6"/>
    </row>
    <row r="507" spans="1:13" ht="19.5" customHeight="1" thickBot="1">
      <c r="A507" s="1">
        <v>506</v>
      </c>
      <c r="B507" s="6">
        <v>211030086</v>
      </c>
      <c r="C507" s="5" t="s">
        <v>345</v>
      </c>
      <c r="D507" s="24">
        <f>VLOOKUP(B507,Sheet1!$B:$D,3,0)</f>
        <v>33950</v>
      </c>
      <c r="E507" s="5" t="s">
        <v>29</v>
      </c>
      <c r="F507" s="7" t="str">
        <f>VLOOKUP(B507,Sheet1!$B:$E,4,0)</f>
        <v>Hải Dương</v>
      </c>
      <c r="G507" s="6" t="s">
        <v>281</v>
      </c>
      <c r="H507" s="6">
        <v>7.3</v>
      </c>
      <c r="I507" s="5" t="str">
        <f t="shared" si="10"/>
        <v>khá</v>
      </c>
      <c r="M507" s="6"/>
    </row>
    <row r="508" spans="1:13" ht="19.5" customHeight="1" thickBot="1">
      <c r="A508" s="4">
        <v>507</v>
      </c>
      <c r="B508" s="6">
        <v>211030087</v>
      </c>
      <c r="C508" s="5" t="s">
        <v>346</v>
      </c>
      <c r="D508" s="24">
        <f>VLOOKUP(B508,Sheet1!$B:$D,3,0)</f>
        <v>33729</v>
      </c>
      <c r="E508" s="5" t="s">
        <v>29</v>
      </c>
      <c r="F508" s="7" t="str">
        <f>VLOOKUP(B508,Sheet1!$B:$E,4,0)</f>
        <v>Bắc Giang</v>
      </c>
      <c r="G508" s="6" t="s">
        <v>281</v>
      </c>
      <c r="H508" s="6">
        <v>6.51</v>
      </c>
      <c r="I508" s="5" t="str">
        <f t="shared" si="10"/>
        <v>TB khá</v>
      </c>
      <c r="M508" s="6"/>
    </row>
    <row r="509" spans="1:13" ht="19.5" customHeight="1" thickBot="1">
      <c r="A509" s="1">
        <v>508</v>
      </c>
      <c r="B509" s="6">
        <v>211030089</v>
      </c>
      <c r="C509" s="5" t="s">
        <v>347</v>
      </c>
      <c r="D509" s="24">
        <f>VLOOKUP(B509,Sheet1!$B:$D,3,0)</f>
        <v>33829</v>
      </c>
      <c r="E509" s="5" t="s">
        <v>29</v>
      </c>
      <c r="F509" s="7" t="str">
        <f>VLOOKUP(B509,Sheet1!$B:$E,4,0)</f>
        <v>Hải Dương</v>
      </c>
      <c r="G509" s="6" t="s">
        <v>281</v>
      </c>
      <c r="H509" s="6">
        <v>6.55</v>
      </c>
      <c r="I509" s="5" t="str">
        <f t="shared" si="10"/>
        <v>TB khá</v>
      </c>
      <c r="M509" s="6"/>
    </row>
    <row r="510" spans="1:13" ht="19.5" customHeight="1" thickBot="1">
      <c r="A510" s="4">
        <v>509</v>
      </c>
      <c r="B510" s="6">
        <v>211030090</v>
      </c>
      <c r="C510" s="5" t="s">
        <v>348</v>
      </c>
      <c r="D510" s="24">
        <f>VLOOKUP(B510,Sheet1!$B:$D,3,0)</f>
        <v>33703</v>
      </c>
      <c r="E510" s="5" t="s">
        <v>29</v>
      </c>
      <c r="F510" s="7" t="str">
        <f>VLOOKUP(B510,Sheet1!$B:$E,4,0)</f>
        <v>Hải Dương</v>
      </c>
      <c r="G510" s="6" t="s">
        <v>281</v>
      </c>
      <c r="H510" s="6">
        <v>7.28</v>
      </c>
      <c r="I510" s="5" t="str">
        <f t="shared" si="10"/>
        <v>khá</v>
      </c>
      <c r="M510" s="6"/>
    </row>
    <row r="511" spans="1:13" ht="19.5" customHeight="1" thickBot="1">
      <c r="A511" s="1">
        <v>510</v>
      </c>
      <c r="B511" s="6">
        <v>211030091</v>
      </c>
      <c r="C511" s="5" t="s">
        <v>349</v>
      </c>
      <c r="D511" s="24">
        <f>VLOOKUP(B511,Sheet1!$B:$D,3,0)</f>
        <v>33841</v>
      </c>
      <c r="E511" s="5" t="s">
        <v>29</v>
      </c>
      <c r="F511" s="7" t="str">
        <f>VLOOKUP(B511,Sheet1!$B:$E,4,0)</f>
        <v>Hưng Yên</v>
      </c>
      <c r="G511" s="6" t="s">
        <v>281</v>
      </c>
      <c r="H511" s="6">
        <v>7.26</v>
      </c>
      <c r="I511" s="5" t="str">
        <f t="shared" si="10"/>
        <v>khá</v>
      </c>
      <c r="M511" s="6"/>
    </row>
    <row r="512" spans="1:13" ht="19.5" customHeight="1" thickBot="1">
      <c r="A512" s="4">
        <v>511</v>
      </c>
      <c r="B512" s="6">
        <v>211030092</v>
      </c>
      <c r="C512" s="5" t="s">
        <v>350</v>
      </c>
      <c r="D512" s="24">
        <f>VLOOKUP(B512,Sheet1!$B:$D,3,0)</f>
        <v>33322</v>
      </c>
      <c r="E512" s="5" t="s">
        <v>29</v>
      </c>
      <c r="F512" s="7" t="str">
        <f>VLOOKUP(B512,Sheet1!$B:$E,4,0)</f>
        <v>Bắc Giang</v>
      </c>
      <c r="G512" s="6" t="s">
        <v>281</v>
      </c>
      <c r="H512" s="6">
        <v>6.76</v>
      </c>
      <c r="I512" s="5" t="str">
        <f t="shared" si="10"/>
        <v>TB khá</v>
      </c>
      <c r="M512" s="6"/>
    </row>
    <row r="513" spans="1:13" ht="19.5" customHeight="1" thickBot="1">
      <c r="A513" s="1">
        <v>512</v>
      </c>
      <c r="B513" s="6">
        <v>211030093</v>
      </c>
      <c r="C513" s="5" t="s">
        <v>351</v>
      </c>
      <c r="D513" s="24">
        <f>VLOOKUP(B513,Sheet1!$B:$D,3,0)</f>
        <v>33901</v>
      </c>
      <c r="E513" s="5" t="s">
        <v>29</v>
      </c>
      <c r="F513" s="7" t="str">
        <f>VLOOKUP(B513,Sheet1!$B:$E,4,0)</f>
        <v>Bắc Giang</v>
      </c>
      <c r="G513" s="6" t="s">
        <v>281</v>
      </c>
      <c r="H513" s="6">
        <v>7.03</v>
      </c>
      <c r="I513" s="5" t="str">
        <f t="shared" si="10"/>
        <v>khá</v>
      </c>
      <c r="M513" s="6"/>
    </row>
    <row r="514" spans="1:13" ht="19.5" customHeight="1" thickBot="1">
      <c r="A514" s="4">
        <v>513</v>
      </c>
      <c r="B514" s="6">
        <v>211030094</v>
      </c>
      <c r="C514" s="5" t="s">
        <v>352</v>
      </c>
      <c r="D514" s="24">
        <f>VLOOKUP(B514,Sheet1!$B:$D,3,0)</f>
        <v>33856</v>
      </c>
      <c r="E514" s="5" t="s">
        <v>29</v>
      </c>
      <c r="F514" s="7" t="str">
        <f>VLOOKUP(B514,Sheet1!$B:$E,4,0)</f>
        <v>Bắc Giang</v>
      </c>
      <c r="G514" s="6" t="s">
        <v>281</v>
      </c>
      <c r="H514" s="6">
        <v>7.2</v>
      </c>
      <c r="I514" s="5" t="str">
        <f t="shared" si="10"/>
        <v>khá</v>
      </c>
      <c r="M514" s="6"/>
    </row>
    <row r="515" spans="1:13" ht="19.5" customHeight="1" thickBot="1">
      <c r="A515" s="1">
        <v>514</v>
      </c>
      <c r="B515" s="8">
        <v>211030095</v>
      </c>
      <c r="C515" s="7" t="s">
        <v>353</v>
      </c>
      <c r="D515" s="24">
        <f>VLOOKUP(B515,Sheet1!$B:$D,3,0)</f>
        <v>33902</v>
      </c>
      <c r="E515" s="7" t="s">
        <v>29</v>
      </c>
      <c r="F515" s="7" t="str">
        <f>VLOOKUP(B515,Sheet1!$B:$E,4,0)</f>
        <v>Ninh Bình</v>
      </c>
      <c r="G515" s="8" t="s">
        <v>281</v>
      </c>
      <c r="H515" s="8">
        <v>7.12</v>
      </c>
      <c r="I515" s="5" t="str">
        <f t="shared" si="10"/>
        <v>khá</v>
      </c>
      <c r="M515" s="8"/>
    </row>
    <row r="516" spans="1:13" s="11" customFormat="1" ht="19.5" customHeight="1" thickBot="1">
      <c r="A516" s="4">
        <v>515</v>
      </c>
      <c r="B516" s="6">
        <v>211030096</v>
      </c>
      <c r="C516" s="5" t="s">
        <v>354</v>
      </c>
      <c r="D516" s="24">
        <f>VLOOKUP(B516,Sheet1!$B:$D,3,0)</f>
        <v>33962</v>
      </c>
      <c r="E516" s="5" t="s">
        <v>29</v>
      </c>
      <c r="F516" s="7" t="str">
        <f>VLOOKUP(B516,Sheet1!$B:$E,4,0)</f>
        <v>Quảng Ninh</v>
      </c>
      <c r="G516" s="8" t="s">
        <v>281</v>
      </c>
      <c r="H516" s="6">
        <v>6.77</v>
      </c>
      <c r="I516" s="5" t="str">
        <f t="shared" si="10"/>
        <v>TB khá</v>
      </c>
      <c r="M516" s="61"/>
    </row>
    <row r="517" spans="1:13" s="14" customFormat="1" ht="19.5" customHeight="1" thickBot="1">
      <c r="A517" s="1">
        <v>516</v>
      </c>
      <c r="B517" s="12">
        <v>211020089</v>
      </c>
      <c r="C517" s="13" t="s">
        <v>211</v>
      </c>
      <c r="D517" s="24">
        <f>VLOOKUP(B517,Sheet1!$B:$D,3,0)</f>
        <v>33866</v>
      </c>
      <c r="E517" s="13" t="s">
        <v>30</v>
      </c>
      <c r="F517" s="7" t="str">
        <f>VLOOKUP(B517,Sheet1!$B:$E,4,0)</f>
        <v>Nam Định</v>
      </c>
      <c r="G517" s="12" t="s">
        <v>212</v>
      </c>
      <c r="H517" s="12">
        <v>7.2</v>
      </c>
      <c r="I517" s="13" t="str">
        <f t="shared" si="10"/>
        <v>khá</v>
      </c>
      <c r="M517" s="12"/>
    </row>
    <row r="518" spans="1:13" s="14" customFormat="1" ht="19.5" customHeight="1" thickBot="1">
      <c r="A518" s="4">
        <v>517</v>
      </c>
      <c r="B518" s="12">
        <v>211020135</v>
      </c>
      <c r="C518" s="13" t="s">
        <v>213</v>
      </c>
      <c r="D518" s="24">
        <f>VLOOKUP(B518,Sheet1!$B:$D,3,0)</f>
        <v>33726</v>
      </c>
      <c r="E518" s="13" t="s">
        <v>29</v>
      </c>
      <c r="F518" s="7" t="str">
        <f>VLOOKUP(B518,Sheet1!$B:$E,4,0)</f>
        <v>Thanh Hóa</v>
      </c>
      <c r="G518" s="12" t="s">
        <v>212</v>
      </c>
      <c r="H518" s="12">
        <v>7.28</v>
      </c>
      <c r="I518" s="13" t="str">
        <f t="shared" si="10"/>
        <v>khá</v>
      </c>
      <c r="M518" s="12"/>
    </row>
    <row r="519" spans="1:13" ht="19.5" customHeight="1" thickBot="1">
      <c r="A519" s="1">
        <v>518</v>
      </c>
      <c r="B519" s="6">
        <v>211050002</v>
      </c>
      <c r="C519" s="5" t="s">
        <v>214</v>
      </c>
      <c r="D519" s="24">
        <f>VLOOKUP(B519,Sheet1!$B:$D,3,0)</f>
        <v>33909</v>
      </c>
      <c r="E519" s="5" t="s">
        <v>29</v>
      </c>
      <c r="F519" s="7" t="str">
        <f>VLOOKUP(B519,Sheet1!$B:$E,4,0)</f>
        <v>Hải Dương</v>
      </c>
      <c r="G519" s="6" t="s">
        <v>212</v>
      </c>
      <c r="H519" s="6">
        <v>6.56</v>
      </c>
      <c r="I519" s="13" t="str">
        <f t="shared" si="10"/>
        <v>TB khá</v>
      </c>
      <c r="M519" s="6"/>
    </row>
    <row r="520" spans="1:13" ht="19.5" customHeight="1" thickBot="1">
      <c r="A520" s="4">
        <v>519</v>
      </c>
      <c r="B520" s="6">
        <v>211050003</v>
      </c>
      <c r="C520" s="5" t="s">
        <v>215</v>
      </c>
      <c r="D520" s="24">
        <f>VLOOKUP(B520,Sheet1!$B:$D,3,0)</f>
        <v>33889</v>
      </c>
      <c r="E520" s="5" t="s">
        <v>29</v>
      </c>
      <c r="F520" s="7" t="str">
        <f>VLOOKUP(B520,Sheet1!$B:$E,4,0)</f>
        <v>Bắc Ninh</v>
      </c>
      <c r="G520" s="6" t="s">
        <v>212</v>
      </c>
      <c r="H520" s="6">
        <v>6.82</v>
      </c>
      <c r="I520" s="13" t="str">
        <f t="shared" si="10"/>
        <v>TB khá</v>
      </c>
      <c r="M520" s="6"/>
    </row>
    <row r="521" spans="1:13" ht="19.5" customHeight="1" thickBot="1">
      <c r="A521" s="1">
        <v>520</v>
      </c>
      <c r="B521" s="6">
        <v>211050005</v>
      </c>
      <c r="C521" s="5" t="s">
        <v>135</v>
      </c>
      <c r="D521" s="24">
        <f>VLOOKUP(B521,Sheet1!$B:$D,3,0)</f>
        <v>33941</v>
      </c>
      <c r="E521" s="5" t="s">
        <v>29</v>
      </c>
      <c r="F521" s="7" t="str">
        <f>VLOOKUP(B521,Sheet1!$B:$E,4,0)</f>
        <v>Hải Dương</v>
      </c>
      <c r="G521" s="6" t="s">
        <v>212</v>
      </c>
      <c r="H521" s="6">
        <v>7.12</v>
      </c>
      <c r="I521" s="13" t="str">
        <f t="shared" si="10"/>
        <v>khá</v>
      </c>
      <c r="M521" s="6"/>
    </row>
    <row r="522" spans="1:13" ht="19.5" customHeight="1" thickBot="1">
      <c r="A522" s="4">
        <v>521</v>
      </c>
      <c r="B522" s="6">
        <v>211050008</v>
      </c>
      <c r="C522" s="5" t="s">
        <v>216</v>
      </c>
      <c r="D522" s="24">
        <f>VLOOKUP(B522,Sheet1!$B:$D,3,0)</f>
        <v>33957</v>
      </c>
      <c r="E522" s="5" t="s">
        <v>29</v>
      </c>
      <c r="F522" s="7" t="str">
        <f>VLOOKUP(B522,Sheet1!$B:$E,4,0)</f>
        <v>Cao Bằng</v>
      </c>
      <c r="G522" s="6" t="s">
        <v>212</v>
      </c>
      <c r="H522" s="6">
        <v>7.43</v>
      </c>
      <c r="I522" s="13" t="str">
        <f t="shared" si="10"/>
        <v>khá</v>
      </c>
      <c r="M522" s="6"/>
    </row>
    <row r="523" spans="1:13" ht="19.5" customHeight="1">
      <c r="A523" s="1">
        <v>522</v>
      </c>
      <c r="B523" s="10">
        <v>211050011</v>
      </c>
      <c r="C523" s="9" t="s">
        <v>708</v>
      </c>
      <c r="D523" s="9" t="s">
        <v>891</v>
      </c>
      <c r="E523" s="9" t="s">
        <v>29</v>
      </c>
      <c r="F523" s="9" t="s">
        <v>33</v>
      </c>
      <c r="G523" s="10" t="s">
        <v>212</v>
      </c>
      <c r="H523" s="6">
        <v>6.8</v>
      </c>
      <c r="I523" s="13" t="str">
        <f t="shared" si="10"/>
        <v>TB khá</v>
      </c>
      <c r="J523" t="s">
        <v>895</v>
      </c>
      <c r="M523" s="10"/>
    </row>
    <row r="524" spans="1:13" ht="19.5" customHeight="1" thickBot="1">
      <c r="A524" s="4">
        <v>523</v>
      </c>
      <c r="B524" s="6">
        <v>211050012</v>
      </c>
      <c r="C524" s="5" t="s">
        <v>218</v>
      </c>
      <c r="D524" s="24">
        <f>VLOOKUP(B524,Sheet1!$B:$D,3,0)</f>
        <v>33784</v>
      </c>
      <c r="E524" s="5" t="s">
        <v>29</v>
      </c>
      <c r="F524" s="7" t="str">
        <f>VLOOKUP(B524,Sheet1!$B:$E,4,0)</f>
        <v>Bắc Ninh</v>
      </c>
      <c r="G524" s="6" t="s">
        <v>212</v>
      </c>
      <c r="H524" s="6">
        <v>7.79</v>
      </c>
      <c r="I524" s="13" t="str">
        <f t="shared" si="10"/>
        <v>khá</v>
      </c>
      <c r="M524" s="6"/>
    </row>
    <row r="525" spans="1:13" ht="19.5" customHeight="1" thickBot="1">
      <c r="A525" s="1">
        <v>524</v>
      </c>
      <c r="B525" s="10">
        <v>211050015</v>
      </c>
      <c r="C525" s="9" t="s">
        <v>710</v>
      </c>
      <c r="D525" s="24">
        <f>VLOOKUP(B525,Sheet1!$B:$D,3,0)</f>
        <v>33802</v>
      </c>
      <c r="E525" s="9" t="s">
        <v>30</v>
      </c>
      <c r="F525" s="7" t="str">
        <f>VLOOKUP(B525,Sheet1!$B:$E,4,0)</f>
        <v>Bắc Giang</v>
      </c>
      <c r="G525" s="10" t="s">
        <v>212</v>
      </c>
      <c r="H525" s="10">
        <v>6.74</v>
      </c>
      <c r="I525" s="13" t="str">
        <f t="shared" si="10"/>
        <v>TB khá</v>
      </c>
      <c r="M525" s="10"/>
    </row>
    <row r="526" spans="1:13" ht="19.5" customHeight="1" thickBot="1">
      <c r="A526" s="4">
        <v>525</v>
      </c>
      <c r="B526" s="6">
        <v>211050018</v>
      </c>
      <c r="C526" s="5" t="s">
        <v>219</v>
      </c>
      <c r="D526" s="24">
        <f>VLOOKUP(B526,Sheet1!$B:$D,3,0)</f>
        <v>33501</v>
      </c>
      <c r="E526" s="5" t="s">
        <v>29</v>
      </c>
      <c r="F526" s="7" t="str">
        <f>VLOOKUP(B526,Sheet1!$B:$E,4,0)</f>
        <v>Bắc Giang</v>
      </c>
      <c r="G526" s="6" t="s">
        <v>212</v>
      </c>
      <c r="H526" s="6">
        <v>7.04</v>
      </c>
      <c r="I526" s="13" t="str">
        <f t="shared" si="10"/>
        <v>khá</v>
      </c>
      <c r="M526" s="6"/>
    </row>
    <row r="527" spans="1:13" ht="19.5" customHeight="1" thickBot="1">
      <c r="A527" s="1">
        <v>526</v>
      </c>
      <c r="B527" s="6">
        <v>211050021</v>
      </c>
      <c r="C527" s="5" t="s">
        <v>220</v>
      </c>
      <c r="D527" s="24">
        <f>VLOOKUP(B527,Sheet1!$B:$D,3,0)</f>
        <v>33678</v>
      </c>
      <c r="E527" s="5" t="s">
        <v>29</v>
      </c>
      <c r="F527" s="7" t="str">
        <f>VLOOKUP(B527,Sheet1!$B:$E,4,0)</f>
        <v>Hưng Yên</v>
      </c>
      <c r="G527" s="6" t="s">
        <v>212</v>
      </c>
      <c r="H527" s="6">
        <v>7.4</v>
      </c>
      <c r="I527" s="13" t="str">
        <f t="shared" si="10"/>
        <v>khá</v>
      </c>
      <c r="M527" s="6"/>
    </row>
    <row r="528" spans="1:13" ht="19.5" customHeight="1" thickBot="1">
      <c r="A528" s="4">
        <v>527</v>
      </c>
      <c r="B528" s="6">
        <v>211050025</v>
      </c>
      <c r="C528" s="5" t="s">
        <v>221</v>
      </c>
      <c r="D528" s="24">
        <f>VLOOKUP(B528,Sheet1!$B:$D,3,0)</f>
        <v>33776</v>
      </c>
      <c r="E528" s="5" t="s">
        <v>29</v>
      </c>
      <c r="F528" s="7" t="str">
        <f>VLOOKUP(B528,Sheet1!$B:$E,4,0)</f>
        <v>Hưng Yên</v>
      </c>
      <c r="G528" s="6" t="s">
        <v>212</v>
      </c>
      <c r="H528" s="6">
        <v>7.23</v>
      </c>
      <c r="I528" s="13" t="str">
        <f t="shared" si="10"/>
        <v>khá</v>
      </c>
      <c r="M528" s="6"/>
    </row>
    <row r="529" spans="1:13" ht="19.5" customHeight="1" thickBot="1">
      <c r="A529" s="1">
        <v>528</v>
      </c>
      <c r="B529" s="6">
        <v>211050027</v>
      </c>
      <c r="C529" s="5" t="s">
        <v>222</v>
      </c>
      <c r="D529" s="24">
        <f>VLOOKUP(B529,Sheet1!$B:$D,3,0)</f>
        <v>33891</v>
      </c>
      <c r="E529" s="5" t="s">
        <v>29</v>
      </c>
      <c r="F529" s="7" t="str">
        <f>VLOOKUP(B529,Sheet1!$B:$E,4,0)</f>
        <v>Bắc Cạn</v>
      </c>
      <c r="G529" s="6" t="s">
        <v>212</v>
      </c>
      <c r="H529" s="6">
        <v>6.89</v>
      </c>
      <c r="I529" s="13" t="str">
        <f t="shared" si="10"/>
        <v>TB khá</v>
      </c>
      <c r="M529" s="6"/>
    </row>
    <row r="530" spans="1:13" ht="19.5" customHeight="1" thickBot="1">
      <c r="A530" s="4">
        <v>529</v>
      </c>
      <c r="B530" s="6">
        <v>211050028</v>
      </c>
      <c r="C530" s="5" t="s">
        <v>223</v>
      </c>
      <c r="D530" s="24">
        <f>VLOOKUP(B530,Sheet1!$B:$D,3,0)</f>
        <v>33722</v>
      </c>
      <c r="E530" s="5" t="s">
        <v>29</v>
      </c>
      <c r="F530" s="7" t="str">
        <f>VLOOKUP(B530,Sheet1!$B:$E,4,0)</f>
        <v>TP Hà Nội </v>
      </c>
      <c r="G530" s="6" t="s">
        <v>212</v>
      </c>
      <c r="H530" s="6">
        <v>7.35</v>
      </c>
      <c r="I530" s="13" t="str">
        <f t="shared" si="10"/>
        <v>khá</v>
      </c>
      <c r="M530" s="6"/>
    </row>
    <row r="531" spans="1:13" ht="19.5" customHeight="1" thickBot="1">
      <c r="A531" s="1">
        <v>530</v>
      </c>
      <c r="B531" s="6">
        <v>211050029</v>
      </c>
      <c r="C531" s="5" t="s">
        <v>224</v>
      </c>
      <c r="D531" s="24">
        <f>VLOOKUP(B531,Sheet1!$B:$D,3,0)</f>
        <v>33947</v>
      </c>
      <c r="E531" s="5" t="s">
        <v>29</v>
      </c>
      <c r="F531" s="7" t="str">
        <f>VLOOKUP(B531,Sheet1!$B:$E,4,0)</f>
        <v>Hải Dương</v>
      </c>
      <c r="G531" s="6" t="s">
        <v>212</v>
      </c>
      <c r="H531" s="6">
        <v>6.88</v>
      </c>
      <c r="I531" s="13" t="str">
        <f t="shared" si="10"/>
        <v>TB khá</v>
      </c>
      <c r="M531" s="6"/>
    </row>
    <row r="532" spans="1:13" ht="19.5" customHeight="1" thickBot="1">
      <c r="A532" s="4">
        <v>531</v>
      </c>
      <c r="B532" s="6">
        <v>211050030</v>
      </c>
      <c r="C532" s="5" t="s">
        <v>225</v>
      </c>
      <c r="D532" s="24">
        <f>VLOOKUP(B532,Sheet1!$B:$D,3,0)</f>
        <v>33675</v>
      </c>
      <c r="E532" s="5" t="s">
        <v>29</v>
      </c>
      <c r="F532" s="7" t="str">
        <f>VLOOKUP(B532,Sheet1!$B:$E,4,0)</f>
        <v>Bắc Giang</v>
      </c>
      <c r="G532" s="6" t="s">
        <v>212</v>
      </c>
      <c r="H532" s="6">
        <v>8.04</v>
      </c>
      <c r="I532" s="13" t="str">
        <f t="shared" si="10"/>
        <v>giỏi</v>
      </c>
      <c r="M532" s="6"/>
    </row>
    <row r="533" spans="1:13" ht="19.5" customHeight="1" thickBot="1">
      <c r="A533" s="1">
        <v>532</v>
      </c>
      <c r="B533" s="6">
        <v>211050031</v>
      </c>
      <c r="C533" s="5" t="s">
        <v>226</v>
      </c>
      <c r="D533" s="24">
        <f>VLOOKUP(B533,Sheet1!$B:$D,3,0)</f>
        <v>33743</v>
      </c>
      <c r="E533" s="5" t="s">
        <v>29</v>
      </c>
      <c r="F533" s="7" t="str">
        <f>VLOOKUP(B533,Sheet1!$B:$E,4,0)</f>
        <v>Bắc Giang</v>
      </c>
      <c r="G533" s="6" t="s">
        <v>212</v>
      </c>
      <c r="H533" s="6">
        <v>7.08</v>
      </c>
      <c r="I533" s="13" t="str">
        <f t="shared" si="10"/>
        <v>khá</v>
      </c>
      <c r="M533" s="6"/>
    </row>
    <row r="534" spans="1:13" ht="19.5" customHeight="1" thickBot="1">
      <c r="A534" s="4">
        <v>533</v>
      </c>
      <c r="B534" s="6">
        <v>211050033</v>
      </c>
      <c r="C534" s="5" t="s">
        <v>227</v>
      </c>
      <c r="D534" s="24">
        <f>VLOOKUP(B534,Sheet1!$B:$D,3,0)</f>
        <v>33848</v>
      </c>
      <c r="E534" s="5" t="s">
        <v>29</v>
      </c>
      <c r="F534" s="7" t="str">
        <f>VLOOKUP(B534,Sheet1!$B:$E,4,0)</f>
        <v>Bắc Giang</v>
      </c>
      <c r="G534" s="6" t="s">
        <v>212</v>
      </c>
      <c r="H534" s="6">
        <v>7.53</v>
      </c>
      <c r="I534" s="13" t="str">
        <f t="shared" si="10"/>
        <v>khá</v>
      </c>
      <c r="M534" s="6"/>
    </row>
    <row r="535" spans="1:13" ht="19.5" customHeight="1" thickBot="1">
      <c r="A535" s="1">
        <v>534</v>
      </c>
      <c r="B535" s="6">
        <v>211050036</v>
      </c>
      <c r="C535" s="5" t="s">
        <v>228</v>
      </c>
      <c r="D535" s="24">
        <f>VLOOKUP(B535,Sheet1!$B:$D,3,0)</f>
        <v>33864</v>
      </c>
      <c r="E535" s="5" t="s">
        <v>29</v>
      </c>
      <c r="F535" s="7" t="str">
        <f>VLOOKUP(B535,Sheet1!$B:$E,4,0)</f>
        <v>Thái Bình</v>
      </c>
      <c r="G535" s="6" t="s">
        <v>212</v>
      </c>
      <c r="H535" s="6">
        <v>7.92</v>
      </c>
      <c r="I535" s="13" t="str">
        <f t="shared" si="10"/>
        <v>khá</v>
      </c>
      <c r="M535" s="6"/>
    </row>
    <row r="536" spans="1:13" ht="19.5" customHeight="1" thickBot="1">
      <c r="A536" s="4">
        <v>535</v>
      </c>
      <c r="B536" s="6">
        <v>211050037</v>
      </c>
      <c r="C536" s="5" t="s">
        <v>229</v>
      </c>
      <c r="D536" s="24">
        <f>VLOOKUP(B536,Sheet1!$B:$D,3,0)</f>
        <v>33721</v>
      </c>
      <c r="E536" s="5" t="s">
        <v>29</v>
      </c>
      <c r="F536" s="7" t="str">
        <f>VLOOKUP(B536,Sheet1!$B:$E,4,0)</f>
        <v>Hải Phòng</v>
      </c>
      <c r="G536" s="6" t="s">
        <v>212</v>
      </c>
      <c r="H536" s="6">
        <v>7.34</v>
      </c>
      <c r="I536" s="13" t="str">
        <f t="shared" si="10"/>
        <v>khá</v>
      </c>
      <c r="M536" s="6"/>
    </row>
    <row r="537" spans="1:13" ht="19.5" customHeight="1" thickBot="1">
      <c r="A537" s="1">
        <v>536</v>
      </c>
      <c r="B537" s="6">
        <v>211050038</v>
      </c>
      <c r="C537" s="5" t="s">
        <v>5</v>
      </c>
      <c r="D537" s="24">
        <f>VLOOKUP(B537,Sheet1!$B:$D,3,0)</f>
        <v>33391</v>
      </c>
      <c r="E537" s="5" t="s">
        <v>29</v>
      </c>
      <c r="F537" s="7" t="str">
        <f>VLOOKUP(B537,Sheet1!$B:$E,4,0)</f>
        <v>Bắc Ninh</v>
      </c>
      <c r="G537" s="6" t="s">
        <v>212</v>
      </c>
      <c r="H537" s="6">
        <v>6.73</v>
      </c>
      <c r="I537" s="13" t="str">
        <f t="shared" si="10"/>
        <v>TB khá</v>
      </c>
      <c r="M537" s="6"/>
    </row>
    <row r="538" spans="1:13" ht="19.5" customHeight="1" thickBot="1">
      <c r="A538" s="4">
        <v>537</v>
      </c>
      <c r="B538" s="6">
        <v>211050040</v>
      </c>
      <c r="C538" s="5" t="s">
        <v>5</v>
      </c>
      <c r="D538" s="24">
        <f>VLOOKUP(B538,Sheet1!$B:$D,3,0)</f>
        <v>33819</v>
      </c>
      <c r="E538" s="5" t="s">
        <v>29</v>
      </c>
      <c r="F538" s="7" t="str">
        <f>VLOOKUP(B538,Sheet1!$B:$E,4,0)</f>
        <v>Hải Dương</v>
      </c>
      <c r="G538" s="6" t="s">
        <v>212</v>
      </c>
      <c r="H538" s="6">
        <v>7.19</v>
      </c>
      <c r="I538" s="13" t="str">
        <f t="shared" si="10"/>
        <v>khá</v>
      </c>
      <c r="M538" s="6"/>
    </row>
    <row r="539" spans="1:13" ht="19.5" customHeight="1" thickBot="1">
      <c r="A539" s="1">
        <v>538</v>
      </c>
      <c r="B539" s="6">
        <v>211050042</v>
      </c>
      <c r="C539" s="5" t="s">
        <v>230</v>
      </c>
      <c r="D539" s="24">
        <f>VLOOKUP(B539,Sheet1!$B:$D,3,0)</f>
        <v>34123</v>
      </c>
      <c r="E539" s="5" t="s">
        <v>29</v>
      </c>
      <c r="F539" s="7" t="str">
        <f>VLOOKUP(B539,Sheet1!$B:$E,4,0)</f>
        <v>Bắc Cạn</v>
      </c>
      <c r="G539" s="6" t="s">
        <v>212</v>
      </c>
      <c r="H539" s="6">
        <v>6.85</v>
      </c>
      <c r="I539" s="13" t="str">
        <f t="shared" si="10"/>
        <v>TB khá</v>
      </c>
      <c r="M539" s="6"/>
    </row>
    <row r="540" spans="1:13" ht="19.5" customHeight="1" thickBot="1">
      <c r="A540" s="4">
        <v>539</v>
      </c>
      <c r="B540" s="6">
        <v>211050045</v>
      </c>
      <c r="C540" s="5" t="s">
        <v>231</v>
      </c>
      <c r="D540" s="24">
        <f>VLOOKUP(B540,Sheet1!$B:$D,3,0)</f>
        <v>33821</v>
      </c>
      <c r="E540" s="5" t="s">
        <v>29</v>
      </c>
      <c r="F540" s="7" t="str">
        <f>VLOOKUP(B540,Sheet1!$B:$E,4,0)</f>
        <v>Quảng Ninh</v>
      </c>
      <c r="G540" s="6" t="s">
        <v>212</v>
      </c>
      <c r="H540" s="6">
        <v>7.12</v>
      </c>
      <c r="I540" s="13" t="str">
        <f t="shared" si="10"/>
        <v>khá</v>
      </c>
      <c r="M540" s="6"/>
    </row>
    <row r="541" spans="1:13" ht="19.5" customHeight="1" thickBot="1">
      <c r="A541" s="1">
        <v>540</v>
      </c>
      <c r="B541" s="6">
        <v>211050046</v>
      </c>
      <c r="C541" s="5" t="s">
        <v>231</v>
      </c>
      <c r="D541" s="24">
        <f>VLOOKUP(B541,Sheet1!$B:$D,3,0)</f>
        <v>33639</v>
      </c>
      <c r="E541" s="5" t="s">
        <v>29</v>
      </c>
      <c r="F541" s="7" t="str">
        <f>VLOOKUP(B541,Sheet1!$B:$E,4,0)</f>
        <v>Bắc Giang</v>
      </c>
      <c r="G541" s="6" t="s">
        <v>212</v>
      </c>
      <c r="H541" s="6">
        <v>8.03</v>
      </c>
      <c r="I541" s="13" t="str">
        <f t="shared" si="10"/>
        <v>giỏi</v>
      </c>
      <c r="M541" s="6"/>
    </row>
    <row r="542" spans="1:13" ht="19.5" customHeight="1" thickBot="1">
      <c r="A542" s="4">
        <v>541</v>
      </c>
      <c r="B542" s="6">
        <v>211050050</v>
      </c>
      <c r="C542" s="5" t="s">
        <v>232</v>
      </c>
      <c r="D542" s="24">
        <f>VLOOKUP(B542,Sheet1!$B:$D,3,0)</f>
        <v>33781</v>
      </c>
      <c r="E542" s="5" t="s">
        <v>29</v>
      </c>
      <c r="F542" s="7" t="str">
        <f>VLOOKUP(B542,Sheet1!$B:$E,4,0)</f>
        <v>Bắc Giang</v>
      </c>
      <c r="G542" s="6" t="s">
        <v>212</v>
      </c>
      <c r="H542" s="6">
        <v>7.17</v>
      </c>
      <c r="I542" s="13" t="str">
        <f t="shared" si="10"/>
        <v>khá</v>
      </c>
      <c r="M542" s="6"/>
    </row>
    <row r="543" spans="1:13" s="54" customFormat="1" ht="19.5" customHeight="1" thickBot="1">
      <c r="A543" s="1">
        <v>542</v>
      </c>
      <c r="B543" s="6">
        <v>211050051</v>
      </c>
      <c r="C543" s="5" t="s">
        <v>233</v>
      </c>
      <c r="D543" s="24">
        <f>VLOOKUP(B543,Sheet1!$B:$D,3,0)</f>
        <v>33834</v>
      </c>
      <c r="E543" s="5" t="s">
        <v>29</v>
      </c>
      <c r="F543" s="7" t="str">
        <f>VLOOKUP(B543,Sheet1!$B:$E,4,0)</f>
        <v>Bắc Ninh</v>
      </c>
      <c r="G543" s="6" t="s">
        <v>212</v>
      </c>
      <c r="H543" s="6">
        <v>7.88</v>
      </c>
      <c r="I543" s="5" t="str">
        <f aca="true" t="shared" si="11" ref="I543:I606">IF(AND(H543&gt;=5,H543&lt;6)," trung bình",IF(AND(H543&gt;=6,H543&lt;7),"TB khá",IF(AND(H543&gt;=7,H543&lt;8),"khá",IF(H543&gt;=8,"giỏi","yếu"))))</f>
        <v>khá</v>
      </c>
      <c r="M543" s="6"/>
    </row>
    <row r="544" spans="1:13" ht="19.5" customHeight="1" thickBot="1">
      <c r="A544" s="4">
        <v>543</v>
      </c>
      <c r="B544" s="6">
        <v>211050053</v>
      </c>
      <c r="C544" s="5" t="s">
        <v>234</v>
      </c>
      <c r="D544" s="24">
        <f>VLOOKUP(B544,Sheet1!$B:$D,3,0)</f>
        <v>33756</v>
      </c>
      <c r="E544" s="5" t="s">
        <v>29</v>
      </c>
      <c r="F544" s="7" t="str">
        <f>VLOOKUP(B544,Sheet1!$B:$E,4,0)</f>
        <v>Thanh Hóa</v>
      </c>
      <c r="G544" s="6" t="s">
        <v>212</v>
      </c>
      <c r="H544" s="6">
        <v>6.8</v>
      </c>
      <c r="I544" s="13" t="str">
        <f t="shared" si="11"/>
        <v>TB khá</v>
      </c>
      <c r="M544" s="6"/>
    </row>
    <row r="545" spans="1:13" ht="19.5" customHeight="1" thickBot="1">
      <c r="A545" s="1">
        <v>544</v>
      </c>
      <c r="B545" s="6">
        <v>211050054</v>
      </c>
      <c r="C545" s="5" t="s">
        <v>235</v>
      </c>
      <c r="D545" s="24">
        <f>VLOOKUP(B545,Sheet1!$B:$D,3,0)</f>
        <v>33826</v>
      </c>
      <c r="E545" s="5" t="s">
        <v>29</v>
      </c>
      <c r="F545" s="7" t="str">
        <f>VLOOKUP(B545,Sheet1!$B:$E,4,0)</f>
        <v>Hải Dương</v>
      </c>
      <c r="G545" s="6" t="s">
        <v>212</v>
      </c>
      <c r="H545" s="6">
        <v>7.16</v>
      </c>
      <c r="I545" s="13" t="str">
        <f t="shared" si="11"/>
        <v>khá</v>
      </c>
      <c r="M545" s="6"/>
    </row>
    <row r="546" spans="1:13" ht="19.5" customHeight="1" thickBot="1">
      <c r="A546" s="4">
        <v>545</v>
      </c>
      <c r="B546" s="6">
        <v>211050055</v>
      </c>
      <c r="C546" s="5" t="s">
        <v>236</v>
      </c>
      <c r="D546" s="24">
        <f>VLOOKUP(B546,Sheet1!$B:$D,3,0)</f>
        <v>33785</v>
      </c>
      <c r="E546" s="5" t="s">
        <v>29</v>
      </c>
      <c r="F546" s="7" t="str">
        <f>VLOOKUP(B546,Sheet1!$B:$E,4,0)</f>
        <v>Hưng Yên</v>
      </c>
      <c r="G546" s="6" t="s">
        <v>212</v>
      </c>
      <c r="H546" s="6">
        <v>7.15</v>
      </c>
      <c r="I546" s="13" t="str">
        <f t="shared" si="11"/>
        <v>khá</v>
      </c>
      <c r="M546" s="6"/>
    </row>
    <row r="547" spans="1:13" ht="19.5" customHeight="1" thickBot="1">
      <c r="A547" s="1">
        <v>546</v>
      </c>
      <c r="B547" s="6">
        <v>211050056</v>
      </c>
      <c r="C547" s="5" t="s">
        <v>237</v>
      </c>
      <c r="D547" s="24">
        <f>VLOOKUP(B547,Sheet1!$B:$D,3,0)</f>
        <v>33823</v>
      </c>
      <c r="E547" s="5" t="s">
        <v>29</v>
      </c>
      <c r="F547" s="7" t="str">
        <f>VLOOKUP(B547,Sheet1!$B:$E,4,0)</f>
        <v>Bắc Giang</v>
      </c>
      <c r="G547" s="6" t="s">
        <v>212</v>
      </c>
      <c r="H547" s="6">
        <v>7.16</v>
      </c>
      <c r="I547" s="13" t="str">
        <f t="shared" si="11"/>
        <v>khá</v>
      </c>
      <c r="M547" s="6"/>
    </row>
    <row r="548" spans="1:13" ht="19.5" customHeight="1" thickBot="1">
      <c r="A548" s="4">
        <v>547</v>
      </c>
      <c r="B548" s="6">
        <v>211050057</v>
      </c>
      <c r="C548" s="5" t="s">
        <v>238</v>
      </c>
      <c r="D548" s="24">
        <f>VLOOKUP(B548,Sheet1!$B:$D,3,0)</f>
        <v>33363</v>
      </c>
      <c r="E548" s="5" t="s">
        <v>29</v>
      </c>
      <c r="F548" s="7" t="str">
        <f>VLOOKUP(B548,Sheet1!$B:$E,4,0)</f>
        <v>Tuyên Quang</v>
      </c>
      <c r="G548" s="6" t="s">
        <v>212</v>
      </c>
      <c r="H548" s="6">
        <v>7.74</v>
      </c>
      <c r="I548" s="13" t="str">
        <f t="shared" si="11"/>
        <v>khá</v>
      </c>
      <c r="M548" s="6"/>
    </row>
    <row r="549" spans="1:13" ht="19.5" customHeight="1" thickBot="1">
      <c r="A549" s="1">
        <v>548</v>
      </c>
      <c r="B549" s="6">
        <v>211050058</v>
      </c>
      <c r="C549" s="5" t="s">
        <v>239</v>
      </c>
      <c r="D549" s="24">
        <f>VLOOKUP(B549,Sheet1!$B:$D,3,0)</f>
        <v>33965</v>
      </c>
      <c r="E549" s="5" t="s">
        <v>29</v>
      </c>
      <c r="F549" s="7" t="str">
        <f>VLOOKUP(B549,Sheet1!$B:$E,4,0)</f>
        <v>Hải Phòng</v>
      </c>
      <c r="G549" s="6" t="s">
        <v>212</v>
      </c>
      <c r="H549" s="6">
        <v>7.76</v>
      </c>
      <c r="I549" s="13" t="str">
        <f t="shared" si="11"/>
        <v>khá</v>
      </c>
      <c r="M549" s="6"/>
    </row>
    <row r="550" spans="1:13" s="15" customFormat="1" ht="19.5" customHeight="1" thickBot="1">
      <c r="A550" s="4">
        <v>549</v>
      </c>
      <c r="B550" s="6">
        <v>211050059</v>
      </c>
      <c r="C550" s="5" t="s">
        <v>240</v>
      </c>
      <c r="D550" s="24">
        <f>VLOOKUP(B550,Sheet1!$B:$D,3,0)</f>
        <v>33797</v>
      </c>
      <c r="E550" s="5" t="s">
        <v>29</v>
      </c>
      <c r="F550" s="7" t="str">
        <f>VLOOKUP(B550,Sheet1!$B:$E,4,0)</f>
        <v>Thanh Hóa</v>
      </c>
      <c r="G550" s="6" t="s">
        <v>212</v>
      </c>
      <c r="H550" s="6">
        <v>7.49</v>
      </c>
      <c r="I550" s="13" t="str">
        <f t="shared" si="11"/>
        <v>khá</v>
      </c>
      <c r="M550" s="6"/>
    </row>
    <row r="551" spans="1:13" ht="19.5" customHeight="1" thickBot="1">
      <c r="A551" s="1">
        <v>550</v>
      </c>
      <c r="B551" s="6">
        <v>211050060</v>
      </c>
      <c r="C551" s="5" t="s">
        <v>147</v>
      </c>
      <c r="D551" s="24">
        <f>VLOOKUP(B551,Sheet1!$B:$D,3,0)</f>
        <v>33747</v>
      </c>
      <c r="E551" s="5" t="s">
        <v>29</v>
      </c>
      <c r="F551" s="7" t="str">
        <f>VLOOKUP(B551,Sheet1!$B:$E,4,0)</f>
        <v>Hải Dương</v>
      </c>
      <c r="G551" s="6" t="s">
        <v>212</v>
      </c>
      <c r="H551" s="6">
        <v>6.57</v>
      </c>
      <c r="I551" s="13" t="str">
        <f t="shared" si="11"/>
        <v>TB khá</v>
      </c>
      <c r="M551" s="6"/>
    </row>
    <row r="552" spans="1:13" ht="19.5" customHeight="1" thickBot="1">
      <c r="A552" s="4">
        <v>551</v>
      </c>
      <c r="B552" s="6">
        <v>211050063</v>
      </c>
      <c r="C552" s="5" t="s">
        <v>147</v>
      </c>
      <c r="D552" s="24">
        <f>VLOOKUP(B552,Sheet1!$B:$D,3,0)</f>
        <v>33240</v>
      </c>
      <c r="E552" s="5" t="s">
        <v>29</v>
      </c>
      <c r="F552" s="7" t="str">
        <f>VLOOKUP(B552,Sheet1!$B:$E,4,0)</f>
        <v>Nghệ An</v>
      </c>
      <c r="G552" s="6" t="s">
        <v>212</v>
      </c>
      <c r="H552" s="6">
        <v>7.71</v>
      </c>
      <c r="I552" s="13" t="str">
        <f t="shared" si="11"/>
        <v>khá</v>
      </c>
      <c r="M552" s="6"/>
    </row>
    <row r="553" spans="1:13" ht="19.5" customHeight="1" thickBot="1">
      <c r="A553" s="1">
        <v>552</v>
      </c>
      <c r="B553" s="6">
        <v>211050064</v>
      </c>
      <c r="C553" s="5" t="s">
        <v>241</v>
      </c>
      <c r="D553" s="24">
        <f>VLOOKUP(B553,Sheet1!$B:$D,3,0)</f>
        <v>33665</v>
      </c>
      <c r="E553" s="5" t="s">
        <v>29</v>
      </c>
      <c r="F553" s="7" t="str">
        <f>VLOOKUP(B553,Sheet1!$B:$E,4,0)</f>
        <v>Bắc Giang</v>
      </c>
      <c r="G553" s="6" t="s">
        <v>212</v>
      </c>
      <c r="H553" s="6">
        <v>7.02</v>
      </c>
      <c r="I553" s="13" t="str">
        <f t="shared" si="11"/>
        <v>khá</v>
      </c>
      <c r="M553" s="6"/>
    </row>
    <row r="554" spans="1:13" ht="19.5" customHeight="1" thickBot="1">
      <c r="A554" s="4">
        <v>553</v>
      </c>
      <c r="B554" s="6">
        <v>211050065</v>
      </c>
      <c r="C554" s="5" t="s">
        <v>242</v>
      </c>
      <c r="D554" s="24">
        <f>VLOOKUP(B554,Sheet1!$B:$D,3,0)</f>
        <v>33858</v>
      </c>
      <c r="E554" s="5" t="s">
        <v>29</v>
      </c>
      <c r="F554" s="7" t="str">
        <f>VLOOKUP(B554,Sheet1!$B:$E,4,0)</f>
        <v>Hải Dương</v>
      </c>
      <c r="G554" s="6" t="s">
        <v>212</v>
      </c>
      <c r="H554" s="6">
        <v>7.43</v>
      </c>
      <c r="I554" s="13" t="str">
        <f t="shared" si="11"/>
        <v>khá</v>
      </c>
      <c r="M554" s="6"/>
    </row>
    <row r="555" spans="1:13" ht="19.5" customHeight="1" thickBot="1">
      <c r="A555" s="1">
        <v>554</v>
      </c>
      <c r="B555" s="6">
        <v>211050067</v>
      </c>
      <c r="C555" s="5" t="s">
        <v>149</v>
      </c>
      <c r="D555" s="24">
        <f>VLOOKUP(B555,Sheet1!$B:$D,3,0)</f>
        <v>33689</v>
      </c>
      <c r="E555" s="5" t="s">
        <v>29</v>
      </c>
      <c r="F555" s="7" t="str">
        <f>VLOOKUP(B555,Sheet1!$B:$E,4,0)</f>
        <v>Hưng Yên</v>
      </c>
      <c r="G555" s="6" t="s">
        <v>212</v>
      </c>
      <c r="H555" s="6">
        <v>7.46</v>
      </c>
      <c r="I555" s="13" t="str">
        <f t="shared" si="11"/>
        <v>khá</v>
      </c>
      <c r="M555" s="6"/>
    </row>
    <row r="556" spans="1:13" ht="19.5" customHeight="1" thickBot="1">
      <c r="A556" s="4">
        <v>555</v>
      </c>
      <c r="B556" s="6">
        <v>211050069</v>
      </c>
      <c r="C556" s="5" t="s">
        <v>149</v>
      </c>
      <c r="D556" s="24">
        <f>VLOOKUP(B556,Sheet1!$B:$D,3,0)</f>
        <v>33818</v>
      </c>
      <c r="E556" s="5" t="s">
        <v>29</v>
      </c>
      <c r="F556" s="7" t="str">
        <f>VLOOKUP(B556,Sheet1!$B:$E,4,0)</f>
        <v>Nghệ An</v>
      </c>
      <c r="G556" s="6" t="s">
        <v>212</v>
      </c>
      <c r="H556" s="6">
        <v>7.74</v>
      </c>
      <c r="I556" s="13" t="str">
        <f t="shared" si="11"/>
        <v>khá</v>
      </c>
      <c r="M556" s="6"/>
    </row>
    <row r="557" spans="1:13" ht="19.5" customHeight="1" thickBot="1">
      <c r="A557" s="1">
        <v>556</v>
      </c>
      <c r="B557" s="6">
        <v>211050072</v>
      </c>
      <c r="C557" s="5" t="s">
        <v>243</v>
      </c>
      <c r="D557" s="24">
        <f>VLOOKUP(B557,Sheet1!$B:$D,3,0)</f>
        <v>33873</v>
      </c>
      <c r="E557" s="5" t="s">
        <v>29</v>
      </c>
      <c r="F557" s="7" t="str">
        <f>VLOOKUP(B557,Sheet1!$B:$E,4,0)</f>
        <v>Vĩnh Phúc</v>
      </c>
      <c r="G557" s="6" t="s">
        <v>212</v>
      </c>
      <c r="H557" s="6">
        <v>7.04</v>
      </c>
      <c r="I557" s="13" t="str">
        <f t="shared" si="11"/>
        <v>khá</v>
      </c>
      <c r="M557" s="6"/>
    </row>
    <row r="558" spans="1:13" ht="19.5" customHeight="1" thickBot="1">
      <c r="A558" s="4">
        <v>557</v>
      </c>
      <c r="B558" s="6">
        <v>211050073</v>
      </c>
      <c r="C558" s="5" t="s">
        <v>244</v>
      </c>
      <c r="D558" s="24">
        <f>VLOOKUP(B558,Sheet1!$B:$D,3,0)</f>
        <v>33444</v>
      </c>
      <c r="E558" s="5" t="s">
        <v>29</v>
      </c>
      <c r="F558" s="7" t="str">
        <f>VLOOKUP(B558,Sheet1!$B:$E,4,0)</f>
        <v>Phú Thọ</v>
      </c>
      <c r="G558" s="6" t="s">
        <v>212</v>
      </c>
      <c r="H558" s="6">
        <v>7.7</v>
      </c>
      <c r="I558" s="13" t="str">
        <f t="shared" si="11"/>
        <v>khá</v>
      </c>
      <c r="M558" s="6"/>
    </row>
    <row r="559" spans="1:13" ht="19.5" customHeight="1" thickBot="1">
      <c r="A559" s="1">
        <v>558</v>
      </c>
      <c r="B559" s="6">
        <v>211050075</v>
      </c>
      <c r="C559" s="5" t="s">
        <v>245</v>
      </c>
      <c r="D559" s="24">
        <f>VLOOKUP(B559,Sheet1!$B:$D,3,0)</f>
        <v>33685</v>
      </c>
      <c r="E559" s="5" t="s">
        <v>29</v>
      </c>
      <c r="F559" s="7" t="str">
        <f>VLOOKUP(B559,Sheet1!$B:$E,4,0)</f>
        <v>Bắc Giang</v>
      </c>
      <c r="G559" s="6" t="s">
        <v>212</v>
      </c>
      <c r="H559" s="6">
        <v>6.8</v>
      </c>
      <c r="I559" s="13" t="str">
        <f t="shared" si="11"/>
        <v>TB khá</v>
      </c>
      <c r="M559" s="6"/>
    </row>
    <row r="560" spans="1:13" ht="19.5" customHeight="1" thickBot="1">
      <c r="A560" s="4">
        <v>559</v>
      </c>
      <c r="B560" s="6">
        <v>211050077</v>
      </c>
      <c r="C560" s="5" t="s">
        <v>246</v>
      </c>
      <c r="D560" s="24">
        <f>VLOOKUP(B560,Sheet1!$B:$D,3,0)</f>
        <v>33313</v>
      </c>
      <c r="E560" s="5" t="s">
        <v>30</v>
      </c>
      <c r="F560" s="7" t="str">
        <f>VLOOKUP(B560,Sheet1!$B:$E,4,0)</f>
        <v>Hải Dương</v>
      </c>
      <c r="G560" s="6" t="s">
        <v>212</v>
      </c>
      <c r="H560" s="6">
        <v>7.05</v>
      </c>
      <c r="I560" s="13" t="str">
        <f t="shared" si="11"/>
        <v>khá</v>
      </c>
      <c r="M560" s="6"/>
    </row>
    <row r="561" spans="1:13" ht="19.5" customHeight="1" thickBot="1">
      <c r="A561" s="1">
        <v>560</v>
      </c>
      <c r="B561" s="6">
        <v>211050078</v>
      </c>
      <c r="C561" s="5" t="s">
        <v>247</v>
      </c>
      <c r="D561" s="24">
        <f>VLOOKUP(B561,Sheet1!$B:$D,3,0)</f>
        <v>33716</v>
      </c>
      <c r="E561" s="5" t="s">
        <v>29</v>
      </c>
      <c r="F561" s="7" t="str">
        <f>VLOOKUP(B561,Sheet1!$B:$E,4,0)</f>
        <v>Bắc Ninh</v>
      </c>
      <c r="G561" s="6" t="s">
        <v>212</v>
      </c>
      <c r="H561" s="6">
        <v>6.65</v>
      </c>
      <c r="I561" s="13" t="str">
        <f t="shared" si="11"/>
        <v>TB khá</v>
      </c>
      <c r="M561" s="6"/>
    </row>
    <row r="562" spans="1:13" ht="19.5" customHeight="1" thickBot="1">
      <c r="A562" s="4">
        <v>561</v>
      </c>
      <c r="B562" s="6">
        <v>211050081</v>
      </c>
      <c r="C562" s="5" t="s">
        <v>248</v>
      </c>
      <c r="D562" s="24">
        <f>VLOOKUP(B562,Sheet1!$B:$D,3,0)</f>
        <v>33792</v>
      </c>
      <c r="E562" s="5" t="s">
        <v>29</v>
      </c>
      <c r="F562" s="7" t="str">
        <f>VLOOKUP(B562,Sheet1!$B:$E,4,0)</f>
        <v>Hưng Yên</v>
      </c>
      <c r="G562" s="6" t="s">
        <v>212</v>
      </c>
      <c r="H562" s="6">
        <v>7.29</v>
      </c>
      <c r="I562" s="13" t="str">
        <f t="shared" si="11"/>
        <v>khá</v>
      </c>
      <c r="M562" s="6"/>
    </row>
    <row r="563" spans="1:13" ht="19.5" customHeight="1" thickBot="1">
      <c r="A563" s="1">
        <v>562</v>
      </c>
      <c r="B563" s="6">
        <v>211050082</v>
      </c>
      <c r="C563" s="5" t="s">
        <v>249</v>
      </c>
      <c r="D563" s="24">
        <f>VLOOKUP(B563,Sheet1!$B:$D,3,0)</f>
        <v>33865</v>
      </c>
      <c r="E563" s="5" t="s">
        <v>29</v>
      </c>
      <c r="F563" s="7" t="str">
        <f>VLOOKUP(B563,Sheet1!$B:$E,4,0)</f>
        <v>Bắc Ninh</v>
      </c>
      <c r="G563" s="6" t="s">
        <v>212</v>
      </c>
      <c r="H563" s="6">
        <v>7.44</v>
      </c>
      <c r="I563" s="13" t="str">
        <f t="shared" si="11"/>
        <v>khá</v>
      </c>
      <c r="M563" s="6"/>
    </row>
    <row r="564" spans="1:13" ht="19.5" customHeight="1" thickBot="1">
      <c r="A564" s="4">
        <v>563</v>
      </c>
      <c r="B564" s="6">
        <v>211050086</v>
      </c>
      <c r="C564" s="5" t="s">
        <v>250</v>
      </c>
      <c r="D564" s="24">
        <f>VLOOKUP(B564,Sheet1!$B:$D,3,0)</f>
        <v>33696</v>
      </c>
      <c r="E564" s="5" t="s">
        <v>30</v>
      </c>
      <c r="F564" s="7" t="str">
        <f>VLOOKUP(B564,Sheet1!$B:$E,4,0)</f>
        <v>Phú Thọ</v>
      </c>
      <c r="G564" s="6" t="s">
        <v>212</v>
      </c>
      <c r="H564" s="6">
        <v>6.92</v>
      </c>
      <c r="I564" s="13" t="str">
        <f t="shared" si="11"/>
        <v>TB khá</v>
      </c>
      <c r="M564" s="6"/>
    </row>
    <row r="565" spans="1:13" ht="19.5" customHeight="1" thickBot="1">
      <c r="A565" s="1">
        <v>564</v>
      </c>
      <c r="B565" s="6">
        <v>211050090</v>
      </c>
      <c r="C565" s="5" t="s">
        <v>213</v>
      </c>
      <c r="D565" s="24">
        <f>VLOOKUP(B565,Sheet1!$B:$D,3,0)</f>
        <v>33636</v>
      </c>
      <c r="E565" s="5" t="s">
        <v>29</v>
      </c>
      <c r="F565" s="7" t="str">
        <f>VLOOKUP(B565,Sheet1!$B:$E,4,0)</f>
        <v>Thanh Hóa</v>
      </c>
      <c r="G565" s="6" t="s">
        <v>212</v>
      </c>
      <c r="H565" s="6">
        <v>7.38</v>
      </c>
      <c r="I565" s="13" t="str">
        <f t="shared" si="11"/>
        <v>khá</v>
      </c>
      <c r="M565" s="6"/>
    </row>
    <row r="566" spans="1:13" ht="19.5" customHeight="1" thickBot="1">
      <c r="A566" s="4">
        <v>565</v>
      </c>
      <c r="B566" s="6">
        <v>211050092</v>
      </c>
      <c r="C566" s="5" t="s">
        <v>251</v>
      </c>
      <c r="D566" s="24">
        <f>VLOOKUP(B566,Sheet1!$B:$D,3,0)</f>
        <v>33330</v>
      </c>
      <c r="E566" s="5" t="s">
        <v>29</v>
      </c>
      <c r="F566" s="7" t="str">
        <f>VLOOKUP(B566,Sheet1!$B:$E,4,0)</f>
        <v>Phú Thọ</v>
      </c>
      <c r="G566" s="6" t="s">
        <v>212</v>
      </c>
      <c r="H566" s="6">
        <v>7.35</v>
      </c>
      <c r="I566" s="13" t="str">
        <f t="shared" si="11"/>
        <v>khá</v>
      </c>
      <c r="M566" s="6"/>
    </row>
    <row r="567" spans="1:13" ht="19.5" customHeight="1" thickBot="1">
      <c r="A567" s="1">
        <v>566</v>
      </c>
      <c r="B567" s="6">
        <v>211050097</v>
      </c>
      <c r="C567" s="5" t="s">
        <v>252</v>
      </c>
      <c r="D567" s="24">
        <f>VLOOKUP(B567,Sheet1!$B:$D,3,0)</f>
        <v>33894</v>
      </c>
      <c r="E567" s="5" t="s">
        <v>29</v>
      </c>
      <c r="F567" s="7" t="str">
        <f>VLOOKUP(B567,Sheet1!$B:$E,4,0)</f>
        <v>Phú Thọ</v>
      </c>
      <c r="G567" s="6" t="s">
        <v>212</v>
      </c>
      <c r="H567" s="6">
        <v>7.11</v>
      </c>
      <c r="I567" s="13" t="str">
        <f t="shared" si="11"/>
        <v>khá</v>
      </c>
      <c r="M567" s="6"/>
    </row>
    <row r="568" spans="1:13" ht="19.5" customHeight="1" thickBot="1">
      <c r="A568" s="4">
        <v>567</v>
      </c>
      <c r="B568" s="6">
        <v>211050100</v>
      </c>
      <c r="C568" s="5" t="s">
        <v>253</v>
      </c>
      <c r="D568" s="24">
        <f>VLOOKUP(B568,Sheet1!$B:$D,3,0)</f>
        <v>33912</v>
      </c>
      <c r="E568" s="5" t="s">
        <v>29</v>
      </c>
      <c r="F568" s="7" t="str">
        <f>VLOOKUP(B568,Sheet1!$B:$E,4,0)</f>
        <v>Thái Bình</v>
      </c>
      <c r="G568" s="6" t="s">
        <v>212</v>
      </c>
      <c r="H568" s="6">
        <v>8.02</v>
      </c>
      <c r="I568" s="13" t="str">
        <f t="shared" si="11"/>
        <v>giỏi</v>
      </c>
      <c r="M568" s="6"/>
    </row>
    <row r="569" spans="1:13" ht="19.5" customHeight="1" thickBot="1">
      <c r="A569" s="1">
        <v>568</v>
      </c>
      <c r="B569" s="6">
        <v>211050102</v>
      </c>
      <c r="C569" s="5" t="s">
        <v>254</v>
      </c>
      <c r="D569" s="24">
        <f>VLOOKUP(B569,Sheet1!$B:$D,3,0)</f>
        <v>33616</v>
      </c>
      <c r="E569" s="5" t="s">
        <v>30</v>
      </c>
      <c r="F569" s="7" t="str">
        <f>VLOOKUP(B569,Sheet1!$B:$E,4,0)</f>
        <v>TP Hà Nội </v>
      </c>
      <c r="G569" s="6" t="s">
        <v>212</v>
      </c>
      <c r="H569" s="6">
        <v>7.35</v>
      </c>
      <c r="I569" s="13" t="str">
        <f t="shared" si="11"/>
        <v>khá</v>
      </c>
      <c r="M569" s="6"/>
    </row>
    <row r="570" spans="1:13" ht="19.5" customHeight="1" thickBot="1">
      <c r="A570" s="4">
        <v>569</v>
      </c>
      <c r="B570" s="6">
        <v>211050104</v>
      </c>
      <c r="C570" s="5" t="s">
        <v>167</v>
      </c>
      <c r="D570" s="24">
        <f>VLOOKUP(B570,Sheet1!$B:$D,3,0)</f>
        <v>33569</v>
      </c>
      <c r="E570" s="5" t="s">
        <v>29</v>
      </c>
      <c r="F570" s="7" t="str">
        <f>VLOOKUP(B570,Sheet1!$B:$E,4,0)</f>
        <v>Hà Nam</v>
      </c>
      <c r="G570" s="6" t="s">
        <v>212</v>
      </c>
      <c r="H570" s="6">
        <v>7.09</v>
      </c>
      <c r="I570" s="13" t="str">
        <f t="shared" si="11"/>
        <v>khá</v>
      </c>
      <c r="M570" s="6"/>
    </row>
    <row r="571" spans="1:13" ht="19.5" customHeight="1" thickBot="1">
      <c r="A571" s="1">
        <v>570</v>
      </c>
      <c r="B571" s="6">
        <v>211050106</v>
      </c>
      <c r="C571" s="5" t="s">
        <v>167</v>
      </c>
      <c r="D571" s="24">
        <f>VLOOKUP(B571,Sheet1!$B:$D,3,0)</f>
        <v>33358</v>
      </c>
      <c r="E571" s="5" t="s">
        <v>29</v>
      </c>
      <c r="F571" s="7" t="str">
        <f>VLOOKUP(B571,Sheet1!$B:$E,4,0)</f>
        <v>Thanh Hóa</v>
      </c>
      <c r="G571" s="6" t="s">
        <v>212</v>
      </c>
      <c r="H571" s="6">
        <v>7.56</v>
      </c>
      <c r="I571" s="13" t="str">
        <f t="shared" si="11"/>
        <v>khá</v>
      </c>
      <c r="M571" s="6"/>
    </row>
    <row r="572" spans="1:13" ht="19.5" customHeight="1" thickBot="1">
      <c r="A572" s="4">
        <v>571</v>
      </c>
      <c r="B572" s="6">
        <v>211050109</v>
      </c>
      <c r="C572" s="5" t="s">
        <v>256</v>
      </c>
      <c r="D572" s="24">
        <f>VLOOKUP(B572,Sheet1!$B:$D,3,0)</f>
        <v>33500</v>
      </c>
      <c r="E572" s="5" t="s">
        <v>29</v>
      </c>
      <c r="F572" s="7" t="str">
        <f>VLOOKUP(B572,Sheet1!$B:$E,4,0)</f>
        <v>Hưng Yên</v>
      </c>
      <c r="G572" s="6" t="s">
        <v>212</v>
      </c>
      <c r="H572" s="6">
        <v>7.29</v>
      </c>
      <c r="I572" s="13" t="str">
        <f t="shared" si="11"/>
        <v>khá</v>
      </c>
      <c r="M572" s="6"/>
    </row>
    <row r="573" spans="1:13" ht="19.5" customHeight="1" thickBot="1">
      <c r="A573" s="1">
        <v>572</v>
      </c>
      <c r="B573" s="6">
        <v>211050111</v>
      </c>
      <c r="C573" s="5" t="s">
        <v>257</v>
      </c>
      <c r="D573" s="24">
        <f>VLOOKUP(B573,Sheet1!$B:$D,3,0)</f>
        <v>33903</v>
      </c>
      <c r="E573" s="5" t="s">
        <v>29</v>
      </c>
      <c r="F573" s="7" t="str">
        <f>VLOOKUP(B573,Sheet1!$B:$E,4,0)</f>
        <v>Bắc Giang</v>
      </c>
      <c r="G573" s="6" t="s">
        <v>212</v>
      </c>
      <c r="H573" s="6">
        <v>7.14</v>
      </c>
      <c r="I573" s="13" t="str">
        <f t="shared" si="11"/>
        <v>khá</v>
      </c>
      <c r="M573" s="6"/>
    </row>
    <row r="574" spans="1:13" ht="19.5" customHeight="1" thickBot="1">
      <c r="A574" s="4">
        <v>573</v>
      </c>
      <c r="B574" s="6">
        <v>211050113</v>
      </c>
      <c r="C574" s="5" t="s">
        <v>258</v>
      </c>
      <c r="D574" s="24">
        <f>VLOOKUP(B574,Sheet1!$B:$D,3,0)</f>
        <v>33948</v>
      </c>
      <c r="E574" s="5" t="s">
        <v>29</v>
      </c>
      <c r="F574" s="7" t="str">
        <f>VLOOKUP(B574,Sheet1!$B:$E,4,0)</f>
        <v>Lào Cai</v>
      </c>
      <c r="G574" s="6" t="s">
        <v>212</v>
      </c>
      <c r="H574" s="6">
        <v>7.68</v>
      </c>
      <c r="I574" s="13" t="str">
        <f t="shared" si="11"/>
        <v>khá</v>
      </c>
      <c r="M574" s="6"/>
    </row>
    <row r="575" spans="1:13" ht="19.5" customHeight="1" thickBot="1">
      <c r="A575" s="1">
        <v>574</v>
      </c>
      <c r="B575" s="6">
        <v>211050116</v>
      </c>
      <c r="C575" s="5" t="s">
        <v>259</v>
      </c>
      <c r="D575" s="24">
        <f>VLOOKUP(B575,Sheet1!$B:$D,3,0)</f>
        <v>33957</v>
      </c>
      <c r="E575" s="5" t="s">
        <v>29</v>
      </c>
      <c r="F575" s="7" t="str">
        <f>VLOOKUP(B575,Sheet1!$B:$E,4,0)</f>
        <v>Hải Dương</v>
      </c>
      <c r="G575" s="6" t="s">
        <v>212</v>
      </c>
      <c r="H575" s="6">
        <v>6.81</v>
      </c>
      <c r="I575" s="13" t="str">
        <f t="shared" si="11"/>
        <v>TB khá</v>
      </c>
      <c r="M575" s="6"/>
    </row>
    <row r="576" spans="1:13" ht="19.5" customHeight="1" thickBot="1">
      <c r="A576" s="4">
        <v>575</v>
      </c>
      <c r="B576" s="6">
        <v>211050118</v>
      </c>
      <c r="C576" s="5" t="s">
        <v>260</v>
      </c>
      <c r="D576" s="24">
        <f>VLOOKUP(B576,Sheet1!$B:$D,3,0)</f>
        <v>33518</v>
      </c>
      <c r="E576" s="5" t="s">
        <v>29</v>
      </c>
      <c r="F576" s="7" t="str">
        <f>VLOOKUP(B576,Sheet1!$B:$E,4,0)</f>
        <v>Nghệ An</v>
      </c>
      <c r="G576" s="6" t="s">
        <v>212</v>
      </c>
      <c r="H576" s="6">
        <v>7.66</v>
      </c>
      <c r="I576" s="13" t="str">
        <f t="shared" si="11"/>
        <v>khá</v>
      </c>
      <c r="M576" s="6"/>
    </row>
    <row r="577" spans="1:13" ht="19.5" customHeight="1" thickBot="1">
      <c r="A577" s="1">
        <v>576</v>
      </c>
      <c r="B577" s="6">
        <v>211050119</v>
      </c>
      <c r="C577" s="5" t="s">
        <v>261</v>
      </c>
      <c r="D577" s="24">
        <f>VLOOKUP(B577,Sheet1!$B:$D,3,0)</f>
        <v>33696</v>
      </c>
      <c r="E577" s="5" t="s">
        <v>29</v>
      </c>
      <c r="F577" s="7" t="str">
        <f>VLOOKUP(B577,Sheet1!$B:$E,4,0)</f>
        <v>Hải Dương</v>
      </c>
      <c r="G577" s="6" t="s">
        <v>212</v>
      </c>
      <c r="H577" s="6">
        <v>7</v>
      </c>
      <c r="I577" s="13" t="str">
        <f t="shared" si="11"/>
        <v>khá</v>
      </c>
      <c r="M577" s="6"/>
    </row>
    <row r="578" spans="1:13" ht="19.5" customHeight="1" thickBot="1">
      <c r="A578" s="4">
        <v>577</v>
      </c>
      <c r="B578" s="6">
        <v>211050121</v>
      </c>
      <c r="C578" s="5" t="s">
        <v>262</v>
      </c>
      <c r="D578" s="24">
        <f>VLOOKUP(B578,Sheet1!$B:$D,3,0)</f>
        <v>33129</v>
      </c>
      <c r="E578" s="5" t="s">
        <v>29</v>
      </c>
      <c r="F578" s="7" t="str">
        <f>VLOOKUP(B578,Sheet1!$B:$E,4,0)</f>
        <v>Hải Dương</v>
      </c>
      <c r="G578" s="6" t="s">
        <v>212</v>
      </c>
      <c r="H578" s="6">
        <v>7.12</v>
      </c>
      <c r="I578" s="13" t="str">
        <f t="shared" si="11"/>
        <v>khá</v>
      </c>
      <c r="M578" s="6"/>
    </row>
    <row r="579" spans="1:13" ht="19.5" customHeight="1" thickBot="1">
      <c r="A579" s="1">
        <v>578</v>
      </c>
      <c r="B579" s="6">
        <v>211050123</v>
      </c>
      <c r="C579" s="5" t="s">
        <v>177</v>
      </c>
      <c r="D579" s="24">
        <f>VLOOKUP(B579,Sheet1!$B:$D,3,0)</f>
        <v>32638</v>
      </c>
      <c r="E579" s="5" t="s">
        <v>29</v>
      </c>
      <c r="F579" s="7" t="str">
        <f>VLOOKUP(B579,Sheet1!$B:$E,4,0)</f>
        <v>Hải Dương</v>
      </c>
      <c r="G579" s="6" t="s">
        <v>212</v>
      </c>
      <c r="H579" s="6">
        <v>6.99</v>
      </c>
      <c r="I579" s="13" t="str">
        <f t="shared" si="11"/>
        <v>TB khá</v>
      </c>
      <c r="M579" s="6"/>
    </row>
    <row r="580" spans="1:13" ht="19.5" customHeight="1" thickBot="1">
      <c r="A580" s="4">
        <v>579</v>
      </c>
      <c r="B580" s="6">
        <v>211050124</v>
      </c>
      <c r="C580" s="5" t="s">
        <v>177</v>
      </c>
      <c r="D580" s="24">
        <f>VLOOKUP(B580,Sheet1!$B:$D,3,0)</f>
        <v>33417</v>
      </c>
      <c r="E580" s="5" t="s">
        <v>29</v>
      </c>
      <c r="F580" s="7" t="str">
        <f>VLOOKUP(B580,Sheet1!$B:$E,4,0)</f>
        <v>Hải Dương</v>
      </c>
      <c r="G580" s="6" t="s">
        <v>212</v>
      </c>
      <c r="H580" s="6">
        <v>7.26</v>
      </c>
      <c r="I580" s="13" t="str">
        <f t="shared" si="11"/>
        <v>khá</v>
      </c>
      <c r="M580" s="6"/>
    </row>
    <row r="581" spans="1:13" ht="19.5" customHeight="1" thickBot="1">
      <c r="A581" s="1">
        <v>580</v>
      </c>
      <c r="B581" s="6">
        <v>211050126</v>
      </c>
      <c r="C581" s="5" t="s">
        <v>263</v>
      </c>
      <c r="D581" s="24">
        <f>VLOOKUP(B581,Sheet1!$B:$D,3,0)</f>
        <v>33320</v>
      </c>
      <c r="E581" s="5" t="s">
        <v>29</v>
      </c>
      <c r="F581" s="7" t="str">
        <f>VLOOKUP(B581,Sheet1!$B:$E,4,0)</f>
        <v>Hưng Yên</v>
      </c>
      <c r="G581" s="6" t="s">
        <v>212</v>
      </c>
      <c r="H581" s="6">
        <v>7.14</v>
      </c>
      <c r="I581" s="13" t="str">
        <f t="shared" si="11"/>
        <v>khá</v>
      </c>
      <c r="M581" s="6"/>
    </row>
    <row r="582" spans="1:13" ht="19.5" customHeight="1" thickBot="1">
      <c r="A582" s="4">
        <v>581</v>
      </c>
      <c r="B582" s="6">
        <v>211050127</v>
      </c>
      <c r="C582" s="5" t="s">
        <v>177</v>
      </c>
      <c r="D582" s="24">
        <f>VLOOKUP(B582,Sheet1!$B:$D,3,0)</f>
        <v>33917</v>
      </c>
      <c r="E582" s="5" t="s">
        <v>29</v>
      </c>
      <c r="F582" s="7" t="str">
        <f>VLOOKUP(B582,Sheet1!$B:$E,4,0)</f>
        <v>Nam Định</v>
      </c>
      <c r="G582" s="6" t="s">
        <v>212</v>
      </c>
      <c r="H582" s="6">
        <v>6.93</v>
      </c>
      <c r="I582" s="13" t="str">
        <f t="shared" si="11"/>
        <v>TB khá</v>
      </c>
      <c r="M582" s="6"/>
    </row>
    <row r="583" spans="1:13" ht="19.5" customHeight="1" thickBot="1">
      <c r="A583" s="1">
        <v>582</v>
      </c>
      <c r="B583" s="6">
        <v>211050129</v>
      </c>
      <c r="C583" s="5" t="s">
        <v>19</v>
      </c>
      <c r="D583" s="24">
        <f>VLOOKUP(B583,Sheet1!$B:$D,3,0)</f>
        <v>33838</v>
      </c>
      <c r="E583" s="5" t="s">
        <v>29</v>
      </c>
      <c r="F583" s="7" t="str">
        <f>VLOOKUP(B583,Sheet1!$B:$E,4,0)</f>
        <v>TP Hà Nội </v>
      </c>
      <c r="G583" s="6" t="s">
        <v>212</v>
      </c>
      <c r="H583" s="6">
        <v>8.31</v>
      </c>
      <c r="I583" s="13" t="str">
        <f t="shared" si="11"/>
        <v>giỏi</v>
      </c>
      <c r="M583" s="6"/>
    </row>
    <row r="584" spans="1:13" ht="19.5" customHeight="1" thickBot="1">
      <c r="A584" s="4">
        <v>583</v>
      </c>
      <c r="B584" s="6">
        <v>211050131</v>
      </c>
      <c r="C584" s="5" t="s">
        <v>264</v>
      </c>
      <c r="D584" s="24">
        <f>VLOOKUP(B584,Sheet1!$B:$D,3,0)</f>
        <v>33483</v>
      </c>
      <c r="E584" s="5" t="s">
        <v>29</v>
      </c>
      <c r="F584" s="7" t="str">
        <f>VLOOKUP(B584,Sheet1!$B:$E,4,0)</f>
        <v>Hải Phòng</v>
      </c>
      <c r="G584" s="6" t="s">
        <v>212</v>
      </c>
      <c r="H584" s="6">
        <v>7.43</v>
      </c>
      <c r="I584" s="13" t="str">
        <f t="shared" si="11"/>
        <v>khá</v>
      </c>
      <c r="M584" s="6"/>
    </row>
    <row r="585" spans="1:13" ht="19.5" customHeight="1" thickBot="1">
      <c r="A585" s="1">
        <v>584</v>
      </c>
      <c r="B585" s="6">
        <v>211050138</v>
      </c>
      <c r="C585" s="5" t="s">
        <v>265</v>
      </c>
      <c r="D585" s="24">
        <f>VLOOKUP(B585,Sheet1!$B:$D,3,0)</f>
        <v>33471</v>
      </c>
      <c r="E585" s="5" t="s">
        <v>29</v>
      </c>
      <c r="F585" s="7" t="str">
        <f>VLOOKUP(B585,Sheet1!$B:$E,4,0)</f>
        <v>Bắc Giang</v>
      </c>
      <c r="G585" s="6" t="s">
        <v>212</v>
      </c>
      <c r="H585" s="6">
        <v>6.83</v>
      </c>
      <c r="I585" s="13" t="str">
        <f t="shared" si="11"/>
        <v>TB khá</v>
      </c>
      <c r="M585" s="6"/>
    </row>
    <row r="586" spans="1:13" ht="19.5" customHeight="1" thickBot="1">
      <c r="A586" s="4">
        <v>585</v>
      </c>
      <c r="B586" s="6">
        <v>211050140</v>
      </c>
      <c r="C586" s="5" t="s">
        <v>266</v>
      </c>
      <c r="D586" s="24">
        <f>VLOOKUP(B586,Sheet1!$B:$D,3,0)</f>
        <v>33572</v>
      </c>
      <c r="E586" s="5" t="s">
        <v>30</v>
      </c>
      <c r="F586" s="7" t="str">
        <f>VLOOKUP(B586,Sheet1!$B:$E,4,0)</f>
        <v>Bắc Ninh</v>
      </c>
      <c r="G586" s="6" t="s">
        <v>212</v>
      </c>
      <c r="H586" s="6">
        <v>6.71</v>
      </c>
      <c r="I586" s="13" t="str">
        <f t="shared" si="11"/>
        <v>TB khá</v>
      </c>
      <c r="M586" s="6"/>
    </row>
    <row r="587" spans="1:13" ht="19.5" customHeight="1" thickBot="1">
      <c r="A587" s="1">
        <v>586</v>
      </c>
      <c r="B587" s="6">
        <v>211050144</v>
      </c>
      <c r="C587" s="5" t="s">
        <v>267</v>
      </c>
      <c r="D587" s="24">
        <f>VLOOKUP(B587,Sheet1!$B:$D,3,0)</f>
        <v>33644</v>
      </c>
      <c r="E587" s="5" t="s">
        <v>29</v>
      </c>
      <c r="F587" s="7" t="str">
        <f>VLOOKUP(B587,Sheet1!$B:$E,4,0)</f>
        <v>Hưng Yên</v>
      </c>
      <c r="G587" s="6" t="s">
        <v>212</v>
      </c>
      <c r="H587" s="6">
        <v>7.39</v>
      </c>
      <c r="I587" s="13" t="str">
        <f t="shared" si="11"/>
        <v>khá</v>
      </c>
      <c r="M587" s="6"/>
    </row>
    <row r="588" spans="1:13" ht="19.5" customHeight="1" thickBot="1">
      <c r="A588" s="4">
        <v>587</v>
      </c>
      <c r="B588" s="6">
        <v>211050145</v>
      </c>
      <c r="C588" s="5" t="s">
        <v>268</v>
      </c>
      <c r="D588" s="24">
        <f>VLOOKUP(B588,Sheet1!$B:$D,3,0)</f>
        <v>33638</v>
      </c>
      <c r="E588" s="5" t="s">
        <v>29</v>
      </c>
      <c r="F588" s="7" t="str">
        <f>VLOOKUP(B588,Sheet1!$B:$E,4,0)</f>
        <v>Lạng Sơn</v>
      </c>
      <c r="G588" s="6" t="s">
        <v>212</v>
      </c>
      <c r="H588" s="6">
        <v>7.86</v>
      </c>
      <c r="I588" s="13" t="str">
        <f t="shared" si="11"/>
        <v>khá</v>
      </c>
      <c r="M588" s="6"/>
    </row>
    <row r="589" spans="1:13" ht="19.5" customHeight="1" thickBot="1">
      <c r="A589" s="1">
        <v>588</v>
      </c>
      <c r="B589" s="6">
        <v>211050147</v>
      </c>
      <c r="C589" s="5" t="s">
        <v>270</v>
      </c>
      <c r="D589" s="24">
        <f>VLOOKUP(B589,Sheet1!$B:$D,3,0)</f>
        <v>33732</v>
      </c>
      <c r="E589" s="5" t="s">
        <v>29</v>
      </c>
      <c r="F589" s="7" t="str">
        <f>VLOOKUP(B589,Sheet1!$B:$E,4,0)</f>
        <v>Hà Nam</v>
      </c>
      <c r="G589" s="6" t="s">
        <v>212</v>
      </c>
      <c r="H589" s="6">
        <v>7.11</v>
      </c>
      <c r="I589" s="13" t="str">
        <f t="shared" si="11"/>
        <v>khá</v>
      </c>
      <c r="M589" s="6"/>
    </row>
    <row r="590" spans="1:13" ht="19.5" customHeight="1" thickBot="1">
      <c r="A590" s="4">
        <v>589</v>
      </c>
      <c r="B590" s="6">
        <v>211050149</v>
      </c>
      <c r="C590" s="5" t="s">
        <v>271</v>
      </c>
      <c r="D590" s="24">
        <f>VLOOKUP(B590,Sheet1!$B:$D,3,0)</f>
        <v>33839</v>
      </c>
      <c r="E590" s="5" t="s">
        <v>29</v>
      </c>
      <c r="F590" s="7" t="str">
        <f>VLOOKUP(B590,Sheet1!$B:$E,4,0)</f>
        <v>Hải Dương</v>
      </c>
      <c r="G590" s="6" t="s">
        <v>212</v>
      </c>
      <c r="H590" s="6">
        <v>6.64</v>
      </c>
      <c r="I590" s="13" t="str">
        <f t="shared" si="11"/>
        <v>TB khá</v>
      </c>
      <c r="M590" s="6"/>
    </row>
    <row r="591" spans="1:13" ht="19.5" customHeight="1" thickBot="1">
      <c r="A591" s="1">
        <v>590</v>
      </c>
      <c r="B591" s="6">
        <v>211050150</v>
      </c>
      <c r="C591" s="5" t="s">
        <v>272</v>
      </c>
      <c r="D591" s="24">
        <f>VLOOKUP(B591,Sheet1!$B:$D,3,0)</f>
        <v>33339</v>
      </c>
      <c r="E591" s="5" t="s">
        <v>29</v>
      </c>
      <c r="F591" s="7" t="str">
        <f>VLOOKUP(B591,Sheet1!$B:$E,4,0)</f>
        <v>Vĩnh Phúc</v>
      </c>
      <c r="G591" s="6" t="s">
        <v>212</v>
      </c>
      <c r="H591" s="6">
        <v>7.06</v>
      </c>
      <c r="I591" s="13" t="str">
        <f t="shared" si="11"/>
        <v>khá</v>
      </c>
      <c r="M591" s="6"/>
    </row>
    <row r="592" spans="1:13" ht="19.5" customHeight="1" thickBot="1">
      <c r="A592" s="4">
        <v>591</v>
      </c>
      <c r="B592" s="6">
        <v>211050154</v>
      </c>
      <c r="C592" s="5" t="s">
        <v>273</v>
      </c>
      <c r="D592" s="24">
        <f>VLOOKUP(B592,Sheet1!$B:$D,3,0)</f>
        <v>33672</v>
      </c>
      <c r="E592" s="5" t="s">
        <v>29</v>
      </c>
      <c r="F592" s="7" t="str">
        <f>VLOOKUP(B592,Sheet1!$B:$E,4,0)</f>
        <v>Hải Phòng</v>
      </c>
      <c r="G592" s="6" t="s">
        <v>212</v>
      </c>
      <c r="H592" s="6">
        <v>7.16</v>
      </c>
      <c r="I592" s="13" t="str">
        <f t="shared" si="11"/>
        <v>khá</v>
      </c>
      <c r="M592" s="6"/>
    </row>
    <row r="593" spans="1:13" ht="19.5" customHeight="1" thickBot="1">
      <c r="A593" s="1">
        <v>592</v>
      </c>
      <c r="B593" s="6">
        <v>211050156</v>
      </c>
      <c r="C593" s="5" t="s">
        <v>274</v>
      </c>
      <c r="D593" s="24">
        <f>VLOOKUP(B593,Sheet1!$B:$D,3,0)</f>
        <v>33633</v>
      </c>
      <c r="E593" s="5" t="s">
        <v>29</v>
      </c>
      <c r="F593" s="7" t="str">
        <f>VLOOKUP(B593,Sheet1!$B:$E,4,0)</f>
        <v>Hải Dương</v>
      </c>
      <c r="G593" s="6" t="s">
        <v>212</v>
      </c>
      <c r="H593" s="6">
        <v>6.62</v>
      </c>
      <c r="I593" s="13" t="str">
        <f t="shared" si="11"/>
        <v>TB khá</v>
      </c>
      <c r="M593" s="6"/>
    </row>
    <row r="594" spans="1:13" ht="19.5" customHeight="1" thickBot="1">
      <c r="A594" s="4">
        <v>593</v>
      </c>
      <c r="B594" s="6">
        <v>211050157</v>
      </c>
      <c r="C594" s="5" t="s">
        <v>275</v>
      </c>
      <c r="D594" s="24">
        <f>VLOOKUP(B594,Sheet1!$B:$D,3,0)</f>
        <v>33534</v>
      </c>
      <c r="E594" s="5" t="s">
        <v>30</v>
      </c>
      <c r="F594" s="7" t="str">
        <f>VLOOKUP(B594,Sheet1!$B:$E,4,0)</f>
        <v>Hải Dương</v>
      </c>
      <c r="G594" s="6" t="s">
        <v>212</v>
      </c>
      <c r="H594" s="6">
        <v>6.23</v>
      </c>
      <c r="I594" s="13" t="str">
        <f t="shared" si="11"/>
        <v>TB khá</v>
      </c>
      <c r="M594" s="6"/>
    </row>
    <row r="595" spans="1:13" ht="19.5" customHeight="1" thickBot="1">
      <c r="A595" s="1">
        <v>594</v>
      </c>
      <c r="B595" s="6">
        <v>211050161</v>
      </c>
      <c r="C595" s="5" t="s">
        <v>276</v>
      </c>
      <c r="D595" s="24">
        <f>VLOOKUP(B595,Sheet1!$B:$D,3,0)</f>
        <v>33928</v>
      </c>
      <c r="E595" s="5" t="s">
        <v>29</v>
      </c>
      <c r="F595" s="7" t="str">
        <f>VLOOKUP(B595,Sheet1!$B:$E,4,0)</f>
        <v>Ninh Bình</v>
      </c>
      <c r="G595" s="6" t="s">
        <v>212</v>
      </c>
      <c r="H595" s="6">
        <v>7.4</v>
      </c>
      <c r="I595" s="13" t="str">
        <f t="shared" si="11"/>
        <v>khá</v>
      </c>
      <c r="M595" s="6"/>
    </row>
    <row r="596" spans="1:13" ht="19.5" customHeight="1" thickBot="1">
      <c r="A596" s="4">
        <v>595</v>
      </c>
      <c r="B596" s="8">
        <v>211050162</v>
      </c>
      <c r="C596" s="7" t="s">
        <v>278</v>
      </c>
      <c r="D596" s="24">
        <f>VLOOKUP(B596,Sheet1!$B:$D,3,0)</f>
        <v>33870</v>
      </c>
      <c r="E596" s="7" t="s">
        <v>29</v>
      </c>
      <c r="F596" s="7" t="str">
        <f>VLOOKUP(B596,Sheet1!$B:$E,4,0)</f>
        <v>Bắc Ninh</v>
      </c>
      <c r="G596" s="8" t="s">
        <v>212</v>
      </c>
      <c r="H596" s="8">
        <v>7.27</v>
      </c>
      <c r="I596" s="13" t="str">
        <f t="shared" si="11"/>
        <v>khá</v>
      </c>
      <c r="M596" s="8"/>
    </row>
    <row r="597" spans="1:17" ht="13.5" thickBot="1">
      <c r="A597" s="1">
        <v>596</v>
      </c>
      <c r="B597" s="6">
        <v>211050174</v>
      </c>
      <c r="C597" s="5" t="s">
        <v>279</v>
      </c>
      <c r="D597" s="24">
        <f>VLOOKUP(B597,Sheet1!$B:$D,3,0)</f>
        <v>33873</v>
      </c>
      <c r="E597" s="5" t="s">
        <v>30</v>
      </c>
      <c r="F597" s="7" t="str">
        <f>VLOOKUP(B597,Sheet1!$B:$E,4,0)</f>
        <v>Nam Định</v>
      </c>
      <c r="G597" s="6" t="s">
        <v>212</v>
      </c>
      <c r="H597" s="6">
        <v>6.38</v>
      </c>
      <c r="I597" s="13" t="str">
        <f t="shared" si="11"/>
        <v>TB khá</v>
      </c>
      <c r="J597" s="30"/>
      <c r="K597" s="30"/>
      <c r="L597" s="30"/>
      <c r="M597" s="61"/>
      <c r="N597" s="30"/>
      <c r="O597" s="30"/>
      <c r="P597" s="30"/>
      <c r="Q597" s="31"/>
    </row>
    <row r="598" spans="1:13" ht="19.5" customHeight="1" thickBot="1">
      <c r="A598" s="4">
        <v>597</v>
      </c>
      <c r="B598" s="6">
        <v>211050001</v>
      </c>
      <c r="C598" s="5" t="s">
        <v>131</v>
      </c>
      <c r="D598" s="24">
        <f>VLOOKUP(B598,Sheet1!$B:$D,3,0)</f>
        <v>33671</v>
      </c>
      <c r="E598" s="5" t="s">
        <v>30</v>
      </c>
      <c r="F598" s="7" t="str">
        <f>VLOOKUP(B598,Sheet1!$B:$E,4,0)</f>
        <v>TP Hà Nội </v>
      </c>
      <c r="G598" s="6" t="s">
        <v>132</v>
      </c>
      <c r="H598" s="6">
        <v>6.35</v>
      </c>
      <c r="I598" s="5" t="str">
        <f t="shared" si="11"/>
        <v>TB khá</v>
      </c>
      <c r="L598" s="6"/>
      <c r="M598" s="6"/>
    </row>
    <row r="599" spans="1:13" ht="19.5" customHeight="1" thickBot="1">
      <c r="A599" s="1">
        <v>598</v>
      </c>
      <c r="B599" s="6">
        <v>211050004</v>
      </c>
      <c r="C599" s="5" t="s">
        <v>133</v>
      </c>
      <c r="D599" s="24">
        <f>VLOOKUP(B599,Sheet1!$B:$D,3,0)</f>
        <v>33838</v>
      </c>
      <c r="E599" s="5" t="s">
        <v>29</v>
      </c>
      <c r="F599" s="7" t="str">
        <f>VLOOKUP(B599,Sheet1!$B:$E,4,0)</f>
        <v>Tuyên Quang</v>
      </c>
      <c r="G599" s="6" t="s">
        <v>132</v>
      </c>
      <c r="H599" s="6">
        <v>7.03</v>
      </c>
      <c r="I599" s="5" t="str">
        <f t="shared" si="11"/>
        <v>khá</v>
      </c>
      <c r="L599" s="6"/>
      <c r="M599" s="6"/>
    </row>
    <row r="600" spans="1:13" ht="19.5" customHeight="1" thickBot="1">
      <c r="A600" s="4">
        <v>599</v>
      </c>
      <c r="B600" s="6">
        <v>211050006</v>
      </c>
      <c r="C600" s="5" t="s">
        <v>135</v>
      </c>
      <c r="D600" s="24">
        <f>VLOOKUP(B600,Sheet1!$B:$D,3,0)</f>
        <v>33892</v>
      </c>
      <c r="E600" s="5" t="s">
        <v>29</v>
      </c>
      <c r="F600" s="7" t="str">
        <f>VLOOKUP(B600,Sheet1!$B:$E,4,0)</f>
        <v>Thanh Hóa</v>
      </c>
      <c r="G600" s="6" t="s">
        <v>132</v>
      </c>
      <c r="H600" s="6">
        <v>7.23</v>
      </c>
      <c r="I600" s="5" t="str">
        <f t="shared" si="11"/>
        <v>khá</v>
      </c>
      <c r="L600" s="6"/>
      <c r="M600" s="6"/>
    </row>
    <row r="601" spans="1:13" s="14" customFormat="1" ht="19.5" customHeight="1" thickBot="1">
      <c r="A601" s="1">
        <v>600</v>
      </c>
      <c r="B601" s="12">
        <v>211050016</v>
      </c>
      <c r="C601" s="13" t="s">
        <v>136</v>
      </c>
      <c r="D601" s="24">
        <f>VLOOKUP(B601,Sheet1!$B:$D,3,0)</f>
        <v>33401</v>
      </c>
      <c r="E601" s="13" t="s">
        <v>30</v>
      </c>
      <c r="F601" s="7" t="str">
        <f>VLOOKUP(B601,Sheet1!$B:$E,4,0)</f>
        <v>Bắc Cạn</v>
      </c>
      <c r="G601" s="12" t="s">
        <v>132</v>
      </c>
      <c r="H601" s="12">
        <v>6.37</v>
      </c>
      <c r="I601" s="5" t="str">
        <f t="shared" si="11"/>
        <v>TB khá</v>
      </c>
      <c r="L601" s="12"/>
      <c r="M601" s="12"/>
    </row>
    <row r="602" spans="1:13" ht="19.5" customHeight="1" thickBot="1">
      <c r="A602" s="4">
        <v>601</v>
      </c>
      <c r="B602" s="6">
        <v>211050017</v>
      </c>
      <c r="C602" s="5" t="s">
        <v>137</v>
      </c>
      <c r="D602" s="24">
        <f>VLOOKUP(B602,Sheet1!$B:$D,3,0)</f>
        <v>33356</v>
      </c>
      <c r="E602" s="5" t="s">
        <v>29</v>
      </c>
      <c r="F602" s="7" t="str">
        <f>VLOOKUP(B602,Sheet1!$B:$E,4,0)</f>
        <v>Bắc Cạn</v>
      </c>
      <c r="G602" s="6" t="s">
        <v>132</v>
      </c>
      <c r="H602" s="6">
        <v>6.59</v>
      </c>
      <c r="I602" s="5" t="str">
        <f t="shared" si="11"/>
        <v>TB khá</v>
      </c>
      <c r="L602" s="6"/>
      <c r="M602" s="6"/>
    </row>
    <row r="603" spans="1:13" ht="19.5" customHeight="1" thickBot="1">
      <c r="A603" s="1">
        <v>602</v>
      </c>
      <c r="B603" s="6">
        <v>211050022</v>
      </c>
      <c r="C603" s="5" t="s">
        <v>138</v>
      </c>
      <c r="D603" s="24">
        <f>VLOOKUP(B603,Sheet1!$B:$D,3,0)</f>
        <v>33371</v>
      </c>
      <c r="E603" s="5" t="s">
        <v>29</v>
      </c>
      <c r="F603" s="7" t="str">
        <f>VLOOKUP(B603,Sheet1!$B:$E,4,0)</f>
        <v>Sơn La</v>
      </c>
      <c r="G603" s="6" t="s">
        <v>132</v>
      </c>
      <c r="H603" s="6">
        <v>7.32</v>
      </c>
      <c r="I603" s="5" t="str">
        <f t="shared" si="11"/>
        <v>khá</v>
      </c>
      <c r="L603" s="6"/>
      <c r="M603" s="6"/>
    </row>
    <row r="604" spans="1:13" ht="19.5" customHeight="1" thickBot="1">
      <c r="A604" s="4">
        <v>603</v>
      </c>
      <c r="B604" s="6">
        <v>211050026</v>
      </c>
      <c r="C604" s="5" t="s">
        <v>139</v>
      </c>
      <c r="D604" s="24">
        <f>VLOOKUP(B604,Sheet1!$B:$D,3,0)</f>
        <v>33720</v>
      </c>
      <c r="E604" s="5" t="s">
        <v>29</v>
      </c>
      <c r="F604" s="7" t="str">
        <f>VLOOKUP(B604,Sheet1!$B:$E,4,0)</f>
        <v>Thanh Hóa</v>
      </c>
      <c r="G604" s="6" t="s">
        <v>132</v>
      </c>
      <c r="H604" s="6">
        <v>6.9</v>
      </c>
      <c r="I604" s="5" t="str">
        <f t="shared" si="11"/>
        <v>TB khá</v>
      </c>
      <c r="L604" s="6"/>
      <c r="M604" s="6"/>
    </row>
    <row r="605" spans="1:13" ht="19.5" customHeight="1" thickBot="1">
      <c r="A605" s="1">
        <v>604</v>
      </c>
      <c r="B605" s="6">
        <v>211050032</v>
      </c>
      <c r="C605" s="5" t="s">
        <v>140</v>
      </c>
      <c r="D605" s="24">
        <f>VLOOKUP(B605,Sheet1!$B:$D,3,0)</f>
        <v>33704</v>
      </c>
      <c r="E605" s="5" t="s">
        <v>29</v>
      </c>
      <c r="F605" s="7" t="str">
        <f>VLOOKUP(B605,Sheet1!$B:$E,4,0)</f>
        <v>Thanh Hóa</v>
      </c>
      <c r="G605" s="6" t="s">
        <v>132</v>
      </c>
      <c r="H605" s="6">
        <v>7.09</v>
      </c>
      <c r="I605" s="5" t="str">
        <f t="shared" si="11"/>
        <v>khá</v>
      </c>
      <c r="L605" s="6"/>
      <c r="M605" s="6"/>
    </row>
    <row r="606" spans="1:13" ht="19.5" customHeight="1" thickBot="1">
      <c r="A606" s="4">
        <v>605</v>
      </c>
      <c r="B606" s="6">
        <v>211050035</v>
      </c>
      <c r="C606" s="5" t="s">
        <v>141</v>
      </c>
      <c r="D606" s="24">
        <f>VLOOKUP(B606,Sheet1!$B:$D,3,0)</f>
        <v>33931</v>
      </c>
      <c r="E606" s="5" t="s">
        <v>30</v>
      </c>
      <c r="F606" s="7" t="str">
        <f>VLOOKUP(B606,Sheet1!$B:$E,4,0)</f>
        <v>Thái Nguyên</v>
      </c>
      <c r="G606" s="6" t="s">
        <v>132</v>
      </c>
      <c r="H606" s="6">
        <v>6.58</v>
      </c>
      <c r="I606" s="5" t="str">
        <f t="shared" si="11"/>
        <v>TB khá</v>
      </c>
      <c r="L606" s="6"/>
      <c r="M606" s="6"/>
    </row>
    <row r="607" spans="1:13" ht="19.5" customHeight="1" thickBot="1">
      <c r="A607" s="1">
        <v>606</v>
      </c>
      <c r="B607" s="6">
        <v>211050039</v>
      </c>
      <c r="C607" s="5" t="s">
        <v>5</v>
      </c>
      <c r="D607" s="24">
        <f>VLOOKUP(B607,Sheet1!$B:$D,3,0)</f>
        <v>33791</v>
      </c>
      <c r="E607" s="5" t="s">
        <v>29</v>
      </c>
      <c r="F607" s="7" t="str">
        <f>VLOOKUP(B607,Sheet1!$B:$E,4,0)</f>
        <v>TP Hà Nội </v>
      </c>
      <c r="G607" s="6" t="s">
        <v>132</v>
      </c>
      <c r="H607" s="6">
        <v>6.73</v>
      </c>
      <c r="I607" s="5" t="str">
        <f aca="true" t="shared" si="12" ref="I607:I669">IF(AND(H607&gt;=5,H607&lt;6)," trung bình",IF(AND(H607&gt;=6,H607&lt;7),"TB khá",IF(AND(H607&gt;=7,H607&lt;8),"khá",IF(H607&gt;=8,"giỏi","yếu"))))</f>
        <v>TB khá</v>
      </c>
      <c r="L607" s="6"/>
      <c r="M607" s="6"/>
    </row>
    <row r="608" spans="1:13" ht="19.5" customHeight="1" thickBot="1">
      <c r="A608" s="4">
        <v>607</v>
      </c>
      <c r="B608" s="6">
        <v>211050043</v>
      </c>
      <c r="C608" s="5" t="s">
        <v>6</v>
      </c>
      <c r="D608" s="24">
        <f>VLOOKUP(B608,Sheet1!$B:$D,3,0)</f>
        <v>33945</v>
      </c>
      <c r="E608" s="5" t="s">
        <v>29</v>
      </c>
      <c r="F608" s="7" t="str">
        <f>VLOOKUP(B608,Sheet1!$B:$E,4,0)</f>
        <v>Thanh Hóa</v>
      </c>
      <c r="G608" s="6" t="s">
        <v>132</v>
      </c>
      <c r="H608" s="6">
        <v>7.19</v>
      </c>
      <c r="I608" s="5" t="str">
        <f t="shared" si="12"/>
        <v>khá</v>
      </c>
      <c r="L608" s="6"/>
      <c r="M608" s="6"/>
    </row>
    <row r="609" spans="1:13" ht="19.5" customHeight="1" thickBot="1">
      <c r="A609" s="1">
        <v>608</v>
      </c>
      <c r="B609" s="6">
        <v>211050044</v>
      </c>
      <c r="C609" s="5" t="s">
        <v>142</v>
      </c>
      <c r="D609" s="24">
        <f>VLOOKUP(B609,Sheet1!$B:$D,3,0)</f>
        <v>33680</v>
      </c>
      <c r="E609" s="5" t="s">
        <v>29</v>
      </c>
      <c r="F609" s="7" t="str">
        <f>VLOOKUP(B609,Sheet1!$B:$E,4,0)</f>
        <v>Bắc Giang</v>
      </c>
      <c r="G609" s="6" t="s">
        <v>132</v>
      </c>
      <c r="H609" s="6">
        <v>7.12</v>
      </c>
      <c r="I609" s="5" t="str">
        <f t="shared" si="12"/>
        <v>khá</v>
      </c>
      <c r="L609" s="6"/>
      <c r="M609" s="6"/>
    </row>
    <row r="610" spans="1:13" ht="19.5" customHeight="1" thickBot="1">
      <c r="A610" s="4">
        <v>609</v>
      </c>
      <c r="B610" s="6">
        <v>211050047</v>
      </c>
      <c r="C610" s="5" t="s">
        <v>143</v>
      </c>
      <c r="D610" s="24">
        <f>VLOOKUP(B610,Sheet1!$B:$D,3,0)</f>
        <v>33771</v>
      </c>
      <c r="E610" s="5" t="s">
        <v>29</v>
      </c>
      <c r="F610" s="7" t="str">
        <f>VLOOKUP(B610,Sheet1!$B:$E,4,0)</f>
        <v>Bắc Giang</v>
      </c>
      <c r="G610" s="6" t="s">
        <v>132</v>
      </c>
      <c r="H610" s="6">
        <v>6.73</v>
      </c>
      <c r="I610" s="5" t="str">
        <f t="shared" si="12"/>
        <v>TB khá</v>
      </c>
      <c r="L610" s="6"/>
      <c r="M610" s="6"/>
    </row>
    <row r="611" spans="1:13" ht="19.5" customHeight="1" thickBot="1">
      <c r="A611" s="1">
        <v>610</v>
      </c>
      <c r="B611" s="6">
        <v>211050048</v>
      </c>
      <c r="C611" s="5" t="s">
        <v>144</v>
      </c>
      <c r="D611" s="24">
        <f>VLOOKUP(B611,Sheet1!$B:$D,3,0)</f>
        <v>33631</v>
      </c>
      <c r="E611" s="5" t="s">
        <v>29</v>
      </c>
      <c r="F611" s="7" t="str">
        <f>VLOOKUP(B611,Sheet1!$B:$E,4,0)</f>
        <v>Nam Định</v>
      </c>
      <c r="G611" s="6" t="s">
        <v>132</v>
      </c>
      <c r="H611" s="6">
        <v>7.48</v>
      </c>
      <c r="I611" s="5" t="str">
        <f t="shared" si="12"/>
        <v>khá</v>
      </c>
      <c r="L611" s="6"/>
      <c r="M611" s="6"/>
    </row>
    <row r="612" spans="1:13" s="11" customFormat="1" ht="19.5" customHeight="1" thickBot="1">
      <c r="A612" s="4">
        <v>611</v>
      </c>
      <c r="B612" s="10">
        <v>211050049</v>
      </c>
      <c r="C612" s="9" t="s">
        <v>145</v>
      </c>
      <c r="D612" s="52">
        <v>33732</v>
      </c>
      <c r="E612" s="9" t="s">
        <v>29</v>
      </c>
      <c r="F612" s="53" t="str">
        <f>VLOOKUP(B612,Sheet1!$B:$E,4,0)</f>
        <v>Bắc Giang</v>
      </c>
      <c r="G612" s="10" t="s">
        <v>132</v>
      </c>
      <c r="H612" s="10">
        <v>7.09</v>
      </c>
      <c r="I612" s="9" t="str">
        <f t="shared" si="12"/>
        <v>khá</v>
      </c>
      <c r="J612" s="11" t="s">
        <v>889</v>
      </c>
      <c r="L612" s="10"/>
      <c r="M612" s="6"/>
    </row>
    <row r="613" spans="1:13" ht="19.5" customHeight="1" thickBot="1">
      <c r="A613" s="1">
        <v>612</v>
      </c>
      <c r="B613" s="6">
        <v>211050061</v>
      </c>
      <c r="C613" s="5" t="s">
        <v>146</v>
      </c>
      <c r="D613" s="24">
        <f>VLOOKUP(B613,Sheet1!$B:$D,3,0)</f>
        <v>33918</v>
      </c>
      <c r="E613" s="5" t="s">
        <v>30</v>
      </c>
      <c r="F613" s="7" t="str">
        <f>VLOOKUP(B613,Sheet1!$B:$E,4,0)</f>
        <v>Bắc Giang</v>
      </c>
      <c r="G613" s="6" t="s">
        <v>132</v>
      </c>
      <c r="H613" s="6">
        <v>6.89</v>
      </c>
      <c r="I613" s="5" t="str">
        <f t="shared" si="12"/>
        <v>TB khá</v>
      </c>
      <c r="L613" s="6"/>
      <c r="M613" s="6"/>
    </row>
    <row r="614" spans="1:13" ht="19.5" customHeight="1" thickBot="1">
      <c r="A614" s="4">
        <v>613</v>
      </c>
      <c r="B614" s="6">
        <v>211050062</v>
      </c>
      <c r="C614" s="5" t="s">
        <v>147</v>
      </c>
      <c r="D614" s="24">
        <f>VLOOKUP(B614,Sheet1!$B:$D,3,0)</f>
        <v>33902</v>
      </c>
      <c r="E614" s="5" t="s">
        <v>29</v>
      </c>
      <c r="F614" s="7" t="str">
        <f>VLOOKUP(B614,Sheet1!$B:$E,4,0)</f>
        <v>Vĩnh Phúc</v>
      </c>
      <c r="G614" s="6" t="s">
        <v>132</v>
      </c>
      <c r="H614" s="6">
        <v>7.19</v>
      </c>
      <c r="I614" s="5" t="str">
        <f t="shared" si="12"/>
        <v>khá</v>
      </c>
      <c r="L614" s="6"/>
      <c r="M614" s="6"/>
    </row>
    <row r="615" spans="1:13" ht="19.5" customHeight="1" thickBot="1">
      <c r="A615" s="1">
        <v>614</v>
      </c>
      <c r="B615" s="6">
        <v>211050066</v>
      </c>
      <c r="C615" s="5" t="s">
        <v>148</v>
      </c>
      <c r="D615" s="24">
        <f>VLOOKUP(B615,Sheet1!$B:$D,3,0)</f>
        <v>33941</v>
      </c>
      <c r="E615" s="5" t="s">
        <v>29</v>
      </c>
      <c r="F615" s="7" t="str">
        <f>VLOOKUP(B615,Sheet1!$B:$E,4,0)</f>
        <v>Bắc Giang</v>
      </c>
      <c r="G615" s="6" t="s">
        <v>132</v>
      </c>
      <c r="H615" s="6">
        <v>7.55</v>
      </c>
      <c r="I615" s="5" t="str">
        <f t="shared" si="12"/>
        <v>khá</v>
      </c>
      <c r="L615" s="6"/>
      <c r="M615" s="6"/>
    </row>
    <row r="616" spans="1:13" ht="19.5" customHeight="1" thickBot="1">
      <c r="A616" s="4">
        <v>615</v>
      </c>
      <c r="B616" s="6">
        <v>211050068</v>
      </c>
      <c r="C616" s="5" t="s">
        <v>149</v>
      </c>
      <c r="D616" s="24">
        <f>VLOOKUP(B616,Sheet1!$B:$D,3,0)</f>
        <v>33847</v>
      </c>
      <c r="E616" s="5" t="s">
        <v>29</v>
      </c>
      <c r="F616" s="7" t="str">
        <f>VLOOKUP(B616,Sheet1!$B:$E,4,0)</f>
        <v>Tuyên Quang</v>
      </c>
      <c r="G616" s="6" t="s">
        <v>132</v>
      </c>
      <c r="H616" s="6">
        <v>7.33</v>
      </c>
      <c r="I616" s="5" t="str">
        <f t="shared" si="12"/>
        <v>khá</v>
      </c>
      <c r="L616" s="6"/>
      <c r="M616" s="6"/>
    </row>
    <row r="617" spans="1:13" ht="19.5" customHeight="1" thickBot="1">
      <c r="A617" s="1">
        <v>616</v>
      </c>
      <c r="B617" s="6">
        <v>211050070</v>
      </c>
      <c r="C617" s="5" t="s">
        <v>150</v>
      </c>
      <c r="D617" s="24">
        <f>VLOOKUP(B617,Sheet1!$B:$D,3,0)</f>
        <v>33848</v>
      </c>
      <c r="E617" s="5" t="s">
        <v>29</v>
      </c>
      <c r="F617" s="7" t="str">
        <f>VLOOKUP(B617,Sheet1!$B:$E,4,0)</f>
        <v>Bắc Giang</v>
      </c>
      <c r="G617" s="6" t="s">
        <v>132</v>
      </c>
      <c r="H617" s="6">
        <v>7.34</v>
      </c>
      <c r="I617" s="5" t="str">
        <f t="shared" si="12"/>
        <v>khá</v>
      </c>
      <c r="L617" s="6"/>
      <c r="M617" s="6"/>
    </row>
    <row r="618" spans="1:13" s="15" customFormat="1" ht="19.5" customHeight="1" thickBot="1">
      <c r="A618" s="4">
        <v>617</v>
      </c>
      <c r="B618" s="6">
        <v>211050071</v>
      </c>
      <c r="C618" s="5" t="s">
        <v>151</v>
      </c>
      <c r="D618" s="24">
        <f>VLOOKUP(B618,Sheet1!$B:$D,3,0)</f>
        <v>33656</v>
      </c>
      <c r="E618" s="5" t="s">
        <v>29</v>
      </c>
      <c r="F618" s="7" t="str">
        <f>VLOOKUP(B618,Sheet1!$B:$E,4,0)</f>
        <v>Bắc Giang</v>
      </c>
      <c r="G618" s="6" t="s">
        <v>132</v>
      </c>
      <c r="H618" s="6">
        <v>7.32</v>
      </c>
      <c r="I618" s="5" t="str">
        <f t="shared" si="12"/>
        <v>khá</v>
      </c>
      <c r="L618" s="6"/>
      <c r="M618" s="6"/>
    </row>
    <row r="619" spans="1:13" ht="19.5" customHeight="1" thickBot="1">
      <c r="A619" s="1">
        <v>618</v>
      </c>
      <c r="B619" s="6">
        <v>211050074</v>
      </c>
      <c r="C619" s="5" t="s">
        <v>152</v>
      </c>
      <c r="D619" s="24">
        <f>VLOOKUP(B619,Sheet1!$B:$D,3,0)</f>
        <v>33498</v>
      </c>
      <c r="E619" s="5" t="s">
        <v>29</v>
      </c>
      <c r="F619" s="7" t="str">
        <f>VLOOKUP(B619,Sheet1!$B:$E,4,0)</f>
        <v>Quảng Ninh</v>
      </c>
      <c r="G619" s="6" t="s">
        <v>132</v>
      </c>
      <c r="H619" s="6">
        <v>7.38</v>
      </c>
      <c r="I619" s="5" t="str">
        <f t="shared" si="12"/>
        <v>khá</v>
      </c>
      <c r="L619" s="6"/>
      <c r="M619" s="6"/>
    </row>
    <row r="620" spans="1:13" ht="19.5" customHeight="1" thickBot="1">
      <c r="A620" s="4">
        <v>619</v>
      </c>
      <c r="B620" s="6">
        <v>211050079</v>
      </c>
      <c r="C620" s="5" t="s">
        <v>154</v>
      </c>
      <c r="D620" s="24">
        <f>VLOOKUP(B620,Sheet1!$B:$D,3,0)</f>
        <v>33656</v>
      </c>
      <c r="E620" s="5" t="s">
        <v>30</v>
      </c>
      <c r="F620" s="7" t="str">
        <f>VLOOKUP(B620,Sheet1!$B:$E,4,0)</f>
        <v>Thái Bình</v>
      </c>
      <c r="G620" s="6" t="s">
        <v>132</v>
      </c>
      <c r="H620" s="6">
        <v>7.12</v>
      </c>
      <c r="I620" s="5" t="str">
        <f t="shared" si="12"/>
        <v>khá</v>
      </c>
      <c r="L620" s="6"/>
      <c r="M620" s="6"/>
    </row>
    <row r="621" spans="1:13" ht="19.5" customHeight="1" thickBot="1">
      <c r="A621" s="1">
        <v>620</v>
      </c>
      <c r="B621" s="6">
        <v>211050080</v>
      </c>
      <c r="C621" s="5" t="s">
        <v>155</v>
      </c>
      <c r="D621" s="24">
        <f>VLOOKUP(B621,Sheet1!$B:$D,3,0)</f>
        <v>33884</v>
      </c>
      <c r="E621" s="5" t="s">
        <v>29</v>
      </c>
      <c r="F621" s="7" t="str">
        <f>VLOOKUP(B621,Sheet1!$B:$E,4,0)</f>
        <v>Thanh Hóa</v>
      </c>
      <c r="G621" s="6" t="s">
        <v>132</v>
      </c>
      <c r="H621" s="6">
        <v>7.42</v>
      </c>
      <c r="I621" s="5" t="str">
        <f t="shared" si="12"/>
        <v>khá</v>
      </c>
      <c r="L621" s="6"/>
      <c r="M621" s="6"/>
    </row>
    <row r="622" spans="1:13" ht="19.5" customHeight="1" thickBot="1">
      <c r="A622" s="4">
        <v>621</v>
      </c>
      <c r="B622" s="6">
        <v>211050085</v>
      </c>
      <c r="C622" s="5" t="s">
        <v>156</v>
      </c>
      <c r="D622" s="24">
        <f>VLOOKUP(B622,Sheet1!$B:$D,3,0)</f>
        <v>33663</v>
      </c>
      <c r="E622" s="5" t="s">
        <v>29</v>
      </c>
      <c r="F622" s="7" t="str">
        <f>VLOOKUP(B622,Sheet1!$B:$E,4,0)</f>
        <v>Bắc Giang</v>
      </c>
      <c r="G622" s="6" t="s">
        <v>132</v>
      </c>
      <c r="H622" s="6">
        <v>7.74</v>
      </c>
      <c r="I622" s="5" t="str">
        <f t="shared" si="12"/>
        <v>khá</v>
      </c>
      <c r="L622" s="6"/>
      <c r="M622" s="6"/>
    </row>
    <row r="623" spans="1:13" ht="19.5" customHeight="1" thickBot="1">
      <c r="A623" s="1">
        <v>622</v>
      </c>
      <c r="B623" s="6">
        <v>211050091</v>
      </c>
      <c r="C623" s="5" t="s">
        <v>157</v>
      </c>
      <c r="D623" s="24">
        <f>VLOOKUP(B623,Sheet1!$B:$D,3,0)</f>
        <v>33864</v>
      </c>
      <c r="E623" s="5" t="s">
        <v>29</v>
      </c>
      <c r="F623" s="7" t="str">
        <f>VLOOKUP(B623,Sheet1!$B:$E,4,0)</f>
        <v>Bắc Giang</v>
      </c>
      <c r="G623" s="6" t="s">
        <v>132</v>
      </c>
      <c r="H623" s="6">
        <v>6.84</v>
      </c>
      <c r="I623" s="5" t="str">
        <f t="shared" si="12"/>
        <v>TB khá</v>
      </c>
      <c r="L623" s="6"/>
      <c r="M623" s="6"/>
    </row>
    <row r="624" spans="1:13" ht="19.5" customHeight="1" thickBot="1">
      <c r="A624" s="4">
        <v>623</v>
      </c>
      <c r="B624" s="6">
        <v>211050093</v>
      </c>
      <c r="C624" s="5" t="s">
        <v>158</v>
      </c>
      <c r="D624" s="24">
        <f>VLOOKUP(B624,Sheet1!$B:$D,3,0)</f>
        <v>33718</v>
      </c>
      <c r="E624" s="5" t="s">
        <v>29</v>
      </c>
      <c r="F624" s="7" t="str">
        <f>VLOOKUP(B624,Sheet1!$B:$E,4,0)</f>
        <v>Hưng Yên</v>
      </c>
      <c r="G624" s="6" t="s">
        <v>132</v>
      </c>
      <c r="H624" s="6">
        <v>6.87</v>
      </c>
      <c r="I624" s="5" t="str">
        <f t="shared" si="12"/>
        <v>TB khá</v>
      </c>
      <c r="L624" s="6"/>
      <c r="M624" s="6"/>
    </row>
    <row r="625" spans="1:13" ht="19.5" customHeight="1" thickBot="1">
      <c r="A625" s="1">
        <v>624</v>
      </c>
      <c r="B625" s="6">
        <v>211050094</v>
      </c>
      <c r="C625" s="5" t="s">
        <v>159</v>
      </c>
      <c r="D625" s="24">
        <f>VLOOKUP(B625,Sheet1!$B:$D,3,0)</f>
        <v>33870</v>
      </c>
      <c r="E625" s="5" t="s">
        <v>29</v>
      </c>
      <c r="F625" s="7" t="str">
        <f>VLOOKUP(B625,Sheet1!$B:$E,4,0)</f>
        <v>Hải Dương</v>
      </c>
      <c r="G625" s="6" t="s">
        <v>132</v>
      </c>
      <c r="H625" s="6">
        <v>7.16</v>
      </c>
      <c r="I625" s="5" t="str">
        <f t="shared" si="12"/>
        <v>khá</v>
      </c>
      <c r="L625" s="6"/>
      <c r="M625" s="6"/>
    </row>
    <row r="626" spans="1:13" ht="19.5" customHeight="1" thickBot="1">
      <c r="A626" s="4">
        <v>625</v>
      </c>
      <c r="B626" s="6">
        <v>211050095</v>
      </c>
      <c r="C626" s="5" t="s">
        <v>160</v>
      </c>
      <c r="D626" s="24">
        <f>VLOOKUP(B626,Sheet1!$B:$D,3,0)</f>
        <v>33582</v>
      </c>
      <c r="E626" s="5" t="s">
        <v>29</v>
      </c>
      <c r="F626" s="7" t="str">
        <f>VLOOKUP(B626,Sheet1!$B:$E,4,0)</f>
        <v>Thái Bình</v>
      </c>
      <c r="G626" s="6" t="s">
        <v>132</v>
      </c>
      <c r="H626" s="6">
        <v>6.97</v>
      </c>
      <c r="I626" s="5" t="str">
        <f t="shared" si="12"/>
        <v>TB khá</v>
      </c>
      <c r="L626" s="6"/>
      <c r="M626" s="6"/>
    </row>
    <row r="627" spans="1:13" ht="19.5" customHeight="1" thickBot="1">
      <c r="A627" s="1">
        <v>626</v>
      </c>
      <c r="B627" s="6">
        <v>211050096</v>
      </c>
      <c r="C627" s="5" t="s">
        <v>161</v>
      </c>
      <c r="D627" s="24">
        <f>VLOOKUP(B627,Sheet1!$B:$D,3,0)</f>
        <v>33732</v>
      </c>
      <c r="E627" s="5" t="s">
        <v>29</v>
      </c>
      <c r="F627" s="7" t="str">
        <f>VLOOKUP(B627,Sheet1!$B:$E,4,0)</f>
        <v>Hưng Yên</v>
      </c>
      <c r="G627" s="6" t="s">
        <v>132</v>
      </c>
      <c r="H627" s="6">
        <v>7.12</v>
      </c>
      <c r="I627" s="5" t="str">
        <f t="shared" si="12"/>
        <v>khá</v>
      </c>
      <c r="L627" s="6"/>
      <c r="M627" s="6"/>
    </row>
    <row r="628" spans="1:13" ht="19.5" customHeight="1" thickBot="1">
      <c r="A628" s="4">
        <v>627</v>
      </c>
      <c r="B628" s="6">
        <v>211050098</v>
      </c>
      <c r="C628" s="5" t="s">
        <v>162</v>
      </c>
      <c r="D628" s="24">
        <f>VLOOKUP(B628,Sheet1!$B:$D,3,0)</f>
        <v>33348</v>
      </c>
      <c r="E628" s="5" t="s">
        <v>29</v>
      </c>
      <c r="F628" s="7" t="str">
        <f>VLOOKUP(B628,Sheet1!$B:$E,4,0)</f>
        <v>Vĩnh Phúc</v>
      </c>
      <c r="G628" s="6" t="s">
        <v>132</v>
      </c>
      <c r="H628" s="6">
        <v>6.72</v>
      </c>
      <c r="I628" s="5" t="str">
        <f t="shared" si="12"/>
        <v>TB khá</v>
      </c>
      <c r="J628" t="s">
        <v>890</v>
      </c>
      <c r="L628" s="6"/>
      <c r="M628" s="6"/>
    </row>
    <row r="629" spans="1:13" ht="19.5" customHeight="1" thickBot="1">
      <c r="A629" s="1">
        <v>628</v>
      </c>
      <c r="B629" s="6">
        <v>211050099</v>
      </c>
      <c r="C629" s="5" t="s">
        <v>163</v>
      </c>
      <c r="D629" s="24">
        <f>VLOOKUP(B629,Sheet1!$B:$D,3,0)</f>
        <v>33493</v>
      </c>
      <c r="E629" s="5" t="s">
        <v>29</v>
      </c>
      <c r="F629" s="7" t="str">
        <f>VLOOKUP(B629,Sheet1!$B:$E,4,0)</f>
        <v>Lào Cai</v>
      </c>
      <c r="G629" s="6" t="s">
        <v>132</v>
      </c>
      <c r="H629" s="6">
        <v>7.56</v>
      </c>
      <c r="I629" s="5" t="str">
        <f t="shared" si="12"/>
        <v>khá</v>
      </c>
      <c r="L629" s="6"/>
      <c r="M629" s="6"/>
    </row>
    <row r="630" spans="1:13" ht="19.5" customHeight="1" thickBot="1">
      <c r="A630" s="4">
        <v>629</v>
      </c>
      <c r="B630" s="6">
        <v>211050101</v>
      </c>
      <c r="C630" s="5" t="s">
        <v>165</v>
      </c>
      <c r="D630" s="24">
        <f>VLOOKUP(B630,Sheet1!$B:$D,3,0)</f>
        <v>33446</v>
      </c>
      <c r="E630" s="5" t="s">
        <v>29</v>
      </c>
      <c r="F630" s="7" t="str">
        <f>VLOOKUP(B630,Sheet1!$B:$E,4,0)</f>
        <v>Lai Châu</v>
      </c>
      <c r="G630" s="6" t="s">
        <v>132</v>
      </c>
      <c r="H630" s="6">
        <v>7.75</v>
      </c>
      <c r="I630" s="5" t="str">
        <f t="shared" si="12"/>
        <v>khá</v>
      </c>
      <c r="L630" s="6"/>
      <c r="M630" s="6"/>
    </row>
    <row r="631" spans="1:13" ht="19.5" customHeight="1" thickBot="1">
      <c r="A631" s="1">
        <v>630</v>
      </c>
      <c r="B631" s="6">
        <v>211050103</v>
      </c>
      <c r="C631" s="5" t="s">
        <v>166</v>
      </c>
      <c r="D631" s="24">
        <f>VLOOKUP(B631,Sheet1!$B:$D,3,0)</f>
        <v>33475</v>
      </c>
      <c r="E631" s="5" t="s">
        <v>29</v>
      </c>
      <c r="F631" s="7" t="str">
        <f>VLOOKUP(B631,Sheet1!$B:$E,4,0)</f>
        <v>Bắc Ninh</v>
      </c>
      <c r="G631" s="6" t="s">
        <v>132</v>
      </c>
      <c r="H631" s="6">
        <v>7.52</v>
      </c>
      <c r="I631" s="5" t="str">
        <f t="shared" si="12"/>
        <v>khá</v>
      </c>
      <c r="L631" s="6"/>
      <c r="M631" s="6"/>
    </row>
    <row r="632" spans="1:13" ht="19.5" customHeight="1" thickBot="1">
      <c r="A632" s="4">
        <v>631</v>
      </c>
      <c r="B632" s="6">
        <v>211050105</v>
      </c>
      <c r="C632" s="5" t="s">
        <v>167</v>
      </c>
      <c r="D632" s="24">
        <f>VLOOKUP(B632,Sheet1!$B:$D,3,0)</f>
        <v>33876</v>
      </c>
      <c r="E632" s="5" t="s">
        <v>29</v>
      </c>
      <c r="F632" s="7" t="str">
        <f>VLOOKUP(B632,Sheet1!$B:$E,4,0)</f>
        <v>Thái Bình</v>
      </c>
      <c r="G632" s="6" t="s">
        <v>132</v>
      </c>
      <c r="H632" s="6">
        <v>7.47</v>
      </c>
      <c r="I632" s="5" t="str">
        <f t="shared" si="12"/>
        <v>khá</v>
      </c>
      <c r="L632" s="6"/>
      <c r="M632" s="6"/>
    </row>
    <row r="633" spans="1:13" ht="19.5" customHeight="1" thickBot="1">
      <c r="A633" s="1">
        <v>632</v>
      </c>
      <c r="B633" s="6">
        <v>211050107</v>
      </c>
      <c r="C633" s="5" t="s">
        <v>168</v>
      </c>
      <c r="D633" s="24">
        <f>VLOOKUP(B633,Sheet1!$B:$D,3,0)</f>
        <v>33881</v>
      </c>
      <c r="E633" s="5" t="s">
        <v>29</v>
      </c>
      <c r="F633" s="7" t="str">
        <f>VLOOKUP(B633,Sheet1!$B:$E,4,0)</f>
        <v>Hải Dương</v>
      </c>
      <c r="G633" s="6" t="s">
        <v>132</v>
      </c>
      <c r="H633" s="6">
        <v>7.39</v>
      </c>
      <c r="I633" s="5" t="str">
        <f t="shared" si="12"/>
        <v>khá</v>
      </c>
      <c r="L633" s="6"/>
      <c r="M633" s="6"/>
    </row>
    <row r="634" spans="1:13" ht="19.5" customHeight="1" thickBot="1">
      <c r="A634" s="4">
        <v>633</v>
      </c>
      <c r="B634" s="6">
        <v>211050108</v>
      </c>
      <c r="C634" s="5" t="s">
        <v>169</v>
      </c>
      <c r="D634" s="24">
        <f>VLOOKUP(B634,Sheet1!$B:$D,3,0)</f>
        <v>33887</v>
      </c>
      <c r="E634" s="5" t="s">
        <v>29</v>
      </c>
      <c r="F634" s="7" t="str">
        <f>VLOOKUP(B634,Sheet1!$B:$E,4,0)</f>
        <v>Thanh Hóa</v>
      </c>
      <c r="G634" s="6" t="s">
        <v>132</v>
      </c>
      <c r="H634" s="6">
        <v>7.42</v>
      </c>
      <c r="I634" s="5" t="str">
        <f t="shared" si="12"/>
        <v>khá</v>
      </c>
      <c r="L634" s="6"/>
      <c r="M634" s="6"/>
    </row>
    <row r="635" spans="1:13" ht="19.5" customHeight="1" thickBot="1">
      <c r="A635" s="1">
        <v>634</v>
      </c>
      <c r="B635" s="6">
        <v>211050110</v>
      </c>
      <c r="C635" s="5" t="s">
        <v>170</v>
      </c>
      <c r="D635" s="24">
        <f>VLOOKUP(B635,Sheet1!$B:$D,3,0)</f>
        <v>33166</v>
      </c>
      <c r="E635" s="5" t="s">
        <v>29</v>
      </c>
      <c r="F635" s="7" t="str">
        <f>VLOOKUP(B635,Sheet1!$B:$E,4,0)</f>
        <v>Hải Dương</v>
      </c>
      <c r="G635" s="6" t="s">
        <v>132</v>
      </c>
      <c r="H635" s="6">
        <v>7.5</v>
      </c>
      <c r="I635" s="5" t="str">
        <f t="shared" si="12"/>
        <v>khá</v>
      </c>
      <c r="L635" s="6"/>
      <c r="M635" s="6"/>
    </row>
    <row r="636" spans="1:13" ht="19.5" customHeight="1" thickBot="1">
      <c r="A636" s="4">
        <v>635</v>
      </c>
      <c r="B636" s="6">
        <v>211050114</v>
      </c>
      <c r="C636" s="5" t="s">
        <v>171</v>
      </c>
      <c r="D636" s="24">
        <f>VLOOKUP(B636,Sheet1!$B:$D,3,0)</f>
        <v>33875</v>
      </c>
      <c r="E636" s="5" t="s">
        <v>29</v>
      </c>
      <c r="F636" s="7" t="str">
        <f>VLOOKUP(B636,Sheet1!$B:$E,4,0)</f>
        <v>Bắc Giang</v>
      </c>
      <c r="G636" s="6" t="s">
        <v>132</v>
      </c>
      <c r="H636" s="6">
        <v>7.75</v>
      </c>
      <c r="I636" s="5" t="str">
        <f t="shared" si="12"/>
        <v>khá</v>
      </c>
      <c r="L636" s="6"/>
      <c r="M636" s="6"/>
    </row>
    <row r="637" spans="1:13" ht="19.5" customHeight="1" thickBot="1">
      <c r="A637" s="1">
        <v>636</v>
      </c>
      <c r="B637" s="6">
        <v>211050115</v>
      </c>
      <c r="C637" s="5" t="s">
        <v>172</v>
      </c>
      <c r="D637" s="24">
        <f>VLOOKUP(B637,Sheet1!$B:$D,3,0)</f>
        <v>33689</v>
      </c>
      <c r="E637" s="5" t="s">
        <v>29</v>
      </c>
      <c r="F637" s="7" t="str">
        <f>VLOOKUP(B637,Sheet1!$B:$E,4,0)</f>
        <v>Nam Định</v>
      </c>
      <c r="G637" s="6" t="s">
        <v>132</v>
      </c>
      <c r="H637" s="6">
        <v>6.83</v>
      </c>
      <c r="I637" s="5" t="str">
        <f t="shared" si="12"/>
        <v>TB khá</v>
      </c>
      <c r="L637" s="6"/>
      <c r="M637" s="6"/>
    </row>
    <row r="638" spans="1:13" ht="19.5" customHeight="1" thickBot="1">
      <c r="A638" s="4">
        <v>637</v>
      </c>
      <c r="B638" s="6">
        <v>211050117</v>
      </c>
      <c r="C638" s="5" t="s">
        <v>174</v>
      </c>
      <c r="D638" s="24">
        <f>VLOOKUP(B638,Sheet1!$B:$D,3,0)</f>
        <v>33724</v>
      </c>
      <c r="E638" s="5" t="s">
        <v>29</v>
      </c>
      <c r="F638" s="7" t="str">
        <f>VLOOKUP(B638,Sheet1!$B:$E,4,0)</f>
        <v>Thái Bình</v>
      </c>
      <c r="G638" s="6" t="s">
        <v>132</v>
      </c>
      <c r="H638" s="6">
        <v>6.93</v>
      </c>
      <c r="I638" s="5" t="str">
        <f t="shared" si="12"/>
        <v>TB khá</v>
      </c>
      <c r="L638" s="6"/>
      <c r="M638" s="6"/>
    </row>
    <row r="639" spans="1:13" ht="19.5" customHeight="1" thickBot="1">
      <c r="A639" s="1">
        <v>638</v>
      </c>
      <c r="B639" s="6">
        <v>211050120</v>
      </c>
      <c r="C639" s="5" t="s">
        <v>175</v>
      </c>
      <c r="D639" s="24">
        <f>VLOOKUP(B639,Sheet1!$B:$D,3,0)</f>
        <v>33613</v>
      </c>
      <c r="E639" s="5" t="s">
        <v>29</v>
      </c>
      <c r="F639" s="7" t="str">
        <f>VLOOKUP(B639,Sheet1!$B:$E,4,0)</f>
        <v>Hưng Yên</v>
      </c>
      <c r="G639" s="6" t="s">
        <v>132</v>
      </c>
      <c r="H639" s="6">
        <v>6.58</v>
      </c>
      <c r="I639" s="5" t="str">
        <f t="shared" si="12"/>
        <v>TB khá</v>
      </c>
      <c r="L639" s="6"/>
      <c r="M639" s="6"/>
    </row>
    <row r="640" spans="1:13" ht="19.5" customHeight="1" thickBot="1">
      <c r="A640" s="4">
        <v>639</v>
      </c>
      <c r="B640" s="6">
        <v>211050122</v>
      </c>
      <c r="C640" s="5" t="s">
        <v>176</v>
      </c>
      <c r="D640" s="24">
        <f>VLOOKUP(B640,Sheet1!$B:$D,3,0)</f>
        <v>33886</v>
      </c>
      <c r="E640" s="5" t="s">
        <v>29</v>
      </c>
      <c r="F640" s="7" t="str">
        <f>VLOOKUP(B640,Sheet1!$B:$E,4,0)</f>
        <v>TP Hà Nội </v>
      </c>
      <c r="G640" s="6" t="s">
        <v>132</v>
      </c>
      <c r="H640" s="6">
        <v>7.04</v>
      </c>
      <c r="I640" s="5" t="str">
        <f t="shared" si="12"/>
        <v>khá</v>
      </c>
      <c r="L640" s="6"/>
      <c r="M640" s="6"/>
    </row>
    <row r="641" spans="1:13" s="11" customFormat="1" ht="19.5" customHeight="1" thickBot="1">
      <c r="A641" s="1">
        <v>640</v>
      </c>
      <c r="B641" s="10">
        <v>211050125</v>
      </c>
      <c r="C641" s="9" t="s">
        <v>177</v>
      </c>
      <c r="D641" s="52">
        <v>33296</v>
      </c>
      <c r="E641" s="9" t="s">
        <v>29</v>
      </c>
      <c r="F641" s="53" t="s">
        <v>178</v>
      </c>
      <c r="G641" s="10" t="s">
        <v>132</v>
      </c>
      <c r="H641" s="10">
        <v>7.35</v>
      </c>
      <c r="I641" s="9" t="str">
        <f t="shared" si="12"/>
        <v>khá</v>
      </c>
      <c r="J641" s="11" t="s">
        <v>886</v>
      </c>
      <c r="L641" s="10"/>
      <c r="M641" s="6"/>
    </row>
    <row r="642" spans="1:13" ht="19.5" customHeight="1" thickBot="1">
      <c r="A642" s="4">
        <v>641</v>
      </c>
      <c r="B642" s="6">
        <v>211050128</v>
      </c>
      <c r="C642" s="5" t="s">
        <v>179</v>
      </c>
      <c r="D642" s="24">
        <f>VLOOKUP(B642,Sheet1!$B:$D,3,0)</f>
        <v>33560</v>
      </c>
      <c r="E642" s="5" t="s">
        <v>29</v>
      </c>
      <c r="F642" s="7" t="str">
        <f>VLOOKUP(B642,Sheet1!$B:$E,4,0)</f>
        <v>Quảng Ninh</v>
      </c>
      <c r="G642" s="6" t="s">
        <v>132</v>
      </c>
      <c r="H642" s="6">
        <v>7.88</v>
      </c>
      <c r="I642" s="5" t="str">
        <f t="shared" si="12"/>
        <v>khá</v>
      </c>
      <c r="L642" s="6"/>
      <c r="M642" s="6"/>
    </row>
    <row r="643" spans="1:13" ht="19.5" customHeight="1" thickBot="1">
      <c r="A643" s="1">
        <v>642</v>
      </c>
      <c r="B643" s="6">
        <v>211050130</v>
      </c>
      <c r="C643" s="5" t="s">
        <v>180</v>
      </c>
      <c r="D643" s="24">
        <f>VLOOKUP(B643,Sheet1!$B:$D,3,0)</f>
        <v>33627</v>
      </c>
      <c r="E643" s="5" t="s">
        <v>30</v>
      </c>
      <c r="F643" s="7" t="str">
        <f>VLOOKUP(B643,Sheet1!$B:$E,4,0)</f>
        <v>Hải Dương</v>
      </c>
      <c r="G643" s="6" t="s">
        <v>132</v>
      </c>
      <c r="H643" s="6">
        <v>6.58</v>
      </c>
      <c r="I643" s="5" t="str">
        <f t="shared" si="12"/>
        <v>TB khá</v>
      </c>
      <c r="L643" s="6"/>
      <c r="M643" s="6"/>
    </row>
    <row r="644" spans="1:13" ht="19.5" customHeight="1" thickBot="1">
      <c r="A644" s="4">
        <v>643</v>
      </c>
      <c r="B644" s="6">
        <v>211050132</v>
      </c>
      <c r="C644" s="5" t="s">
        <v>181</v>
      </c>
      <c r="D644" s="24">
        <f>VLOOKUP(B644,Sheet1!$B:$D,3,0)</f>
        <v>33644</v>
      </c>
      <c r="E644" s="5" t="s">
        <v>30</v>
      </c>
      <c r="F644" s="7" t="str">
        <f>VLOOKUP(B644,Sheet1!$B:$E,4,0)</f>
        <v>Hải Dương</v>
      </c>
      <c r="G644" s="6" t="s">
        <v>132</v>
      </c>
      <c r="H644" s="6">
        <v>6.78</v>
      </c>
      <c r="I644" s="5" t="str">
        <f t="shared" si="12"/>
        <v>TB khá</v>
      </c>
      <c r="L644" s="6"/>
      <c r="M644" s="6"/>
    </row>
    <row r="645" spans="1:13" ht="19.5" customHeight="1" thickBot="1">
      <c r="A645" s="1">
        <v>644</v>
      </c>
      <c r="B645" s="6">
        <v>211050133</v>
      </c>
      <c r="C645" s="5" t="s">
        <v>182</v>
      </c>
      <c r="D645" s="24">
        <f>VLOOKUP(B645,Sheet1!$B:$D,3,0)</f>
        <v>32919</v>
      </c>
      <c r="E645" s="5" t="s">
        <v>29</v>
      </c>
      <c r="F645" s="7" t="str">
        <f>VLOOKUP(B645,Sheet1!$B:$E,4,0)</f>
        <v>Quảng Ninh</v>
      </c>
      <c r="G645" s="6" t="s">
        <v>132</v>
      </c>
      <c r="H645" s="6">
        <v>6.89</v>
      </c>
      <c r="I645" s="5" t="str">
        <f t="shared" si="12"/>
        <v>TB khá</v>
      </c>
      <c r="L645" s="6"/>
      <c r="M645" s="6"/>
    </row>
    <row r="646" spans="1:13" ht="19.5" customHeight="1" thickBot="1">
      <c r="A646" s="4">
        <v>645</v>
      </c>
      <c r="B646" s="6">
        <v>211050134</v>
      </c>
      <c r="C646" s="5" t="s">
        <v>183</v>
      </c>
      <c r="D646" s="24">
        <f>VLOOKUP(B646,Sheet1!$B:$D,3,0)</f>
        <v>33778</v>
      </c>
      <c r="E646" s="5" t="s">
        <v>29</v>
      </c>
      <c r="F646" s="7" t="str">
        <f>VLOOKUP(B646,Sheet1!$B:$E,4,0)</f>
        <v>Bắc Giang</v>
      </c>
      <c r="G646" s="6" t="s">
        <v>132</v>
      </c>
      <c r="H646" s="6">
        <v>6.97</v>
      </c>
      <c r="I646" s="5" t="str">
        <f t="shared" si="12"/>
        <v>TB khá</v>
      </c>
      <c r="L646" s="6"/>
      <c r="M646" s="6"/>
    </row>
    <row r="647" spans="1:13" ht="19.5" customHeight="1" thickBot="1">
      <c r="A647" s="1">
        <v>646</v>
      </c>
      <c r="B647" s="6">
        <v>211050137</v>
      </c>
      <c r="C647" s="5" t="s">
        <v>185</v>
      </c>
      <c r="D647" s="24">
        <f>VLOOKUP(B647,Sheet1!$B:$D,3,0)</f>
        <v>33262</v>
      </c>
      <c r="E647" s="5" t="s">
        <v>29</v>
      </c>
      <c r="F647" s="7" t="str">
        <f>VLOOKUP(B647,Sheet1!$B:$E,4,0)</f>
        <v>Hưng Yên</v>
      </c>
      <c r="G647" s="6" t="s">
        <v>132</v>
      </c>
      <c r="H647" s="6">
        <v>7.04</v>
      </c>
      <c r="I647" s="5" t="str">
        <f t="shared" si="12"/>
        <v>khá</v>
      </c>
      <c r="L647" s="6"/>
      <c r="M647" s="6"/>
    </row>
    <row r="648" spans="1:13" ht="19.5" customHeight="1" thickBot="1">
      <c r="A648" s="4">
        <v>647</v>
      </c>
      <c r="B648" s="6">
        <v>211050139</v>
      </c>
      <c r="C648" s="5" t="s">
        <v>186</v>
      </c>
      <c r="D648" s="24">
        <f>VLOOKUP(B648,Sheet1!$B:$D,3,0)</f>
        <v>33702</v>
      </c>
      <c r="E648" s="5" t="s">
        <v>30</v>
      </c>
      <c r="F648" s="7" t="str">
        <f>VLOOKUP(B648,Sheet1!$B:$E,4,0)</f>
        <v>Thanh Hóa</v>
      </c>
      <c r="G648" s="6" t="s">
        <v>132</v>
      </c>
      <c r="H648" s="6">
        <v>6.47</v>
      </c>
      <c r="I648" s="5" t="str">
        <f t="shared" si="12"/>
        <v>TB khá</v>
      </c>
      <c r="L648" s="6"/>
      <c r="M648" s="6"/>
    </row>
    <row r="649" spans="1:13" ht="19.5" customHeight="1" thickBot="1">
      <c r="A649" s="1">
        <v>648</v>
      </c>
      <c r="B649" s="6">
        <v>211050141</v>
      </c>
      <c r="C649" s="5" t="s">
        <v>187</v>
      </c>
      <c r="D649" s="24">
        <f>VLOOKUP(B649,Sheet1!$B:$D,3,0)</f>
        <v>33288</v>
      </c>
      <c r="E649" s="5" t="s">
        <v>30</v>
      </c>
      <c r="F649" s="7" t="str">
        <f>VLOOKUP(B649,Sheet1!$B:$E,4,0)</f>
        <v>Bắc Giang</v>
      </c>
      <c r="G649" s="6" t="s">
        <v>132</v>
      </c>
      <c r="H649" s="6">
        <v>6.4</v>
      </c>
      <c r="I649" s="5" t="str">
        <f t="shared" si="12"/>
        <v>TB khá</v>
      </c>
      <c r="L649" s="6"/>
      <c r="M649" s="6"/>
    </row>
    <row r="650" spans="1:13" ht="19.5" customHeight="1" thickBot="1">
      <c r="A650" s="4">
        <v>649</v>
      </c>
      <c r="B650" s="6">
        <v>211050142</v>
      </c>
      <c r="C650" s="5" t="s">
        <v>188</v>
      </c>
      <c r="D650" s="24">
        <f>VLOOKUP(B650,Sheet1!$B:$D,3,0)</f>
        <v>33851</v>
      </c>
      <c r="E650" s="5" t="s">
        <v>30</v>
      </c>
      <c r="F650" s="7" t="str">
        <f>VLOOKUP(B650,Sheet1!$B:$E,4,0)</f>
        <v>Bắc Giang</v>
      </c>
      <c r="G650" s="6" t="s">
        <v>132</v>
      </c>
      <c r="H650" s="6">
        <v>7.12</v>
      </c>
      <c r="I650" s="5" t="str">
        <f t="shared" si="12"/>
        <v>khá</v>
      </c>
      <c r="L650" s="6"/>
      <c r="M650" s="6"/>
    </row>
    <row r="651" spans="1:13" ht="19.5" customHeight="1" thickBot="1">
      <c r="A651" s="1">
        <v>650</v>
      </c>
      <c r="B651" s="6">
        <v>211050143</v>
      </c>
      <c r="C651" s="5" t="s">
        <v>189</v>
      </c>
      <c r="D651" s="24">
        <f>VLOOKUP(B651,Sheet1!$B:$D,3,0)</f>
        <v>33901</v>
      </c>
      <c r="E651" s="5" t="s">
        <v>30</v>
      </c>
      <c r="F651" s="7" t="str">
        <f>VLOOKUP(B651,Sheet1!$B:$E,4,0)</f>
        <v>Hải Dương</v>
      </c>
      <c r="G651" s="6" t="s">
        <v>132</v>
      </c>
      <c r="H651" s="6">
        <v>7.08</v>
      </c>
      <c r="I651" s="5" t="str">
        <f t="shared" si="12"/>
        <v>khá</v>
      </c>
      <c r="L651" s="6"/>
      <c r="M651" s="6"/>
    </row>
    <row r="652" spans="1:13" ht="19.5" customHeight="1" thickBot="1">
      <c r="A652" s="4">
        <v>651</v>
      </c>
      <c r="B652" s="6">
        <v>211050152</v>
      </c>
      <c r="C652" s="5" t="s">
        <v>190</v>
      </c>
      <c r="D652" s="24">
        <f>VLOOKUP(B652,Sheet1!$B:$D,3,0)</f>
        <v>33452</v>
      </c>
      <c r="E652" s="5" t="s">
        <v>29</v>
      </c>
      <c r="F652" s="7" t="str">
        <f>VLOOKUP(B652,Sheet1!$B:$E,4,0)</f>
        <v>Thái Bình</v>
      </c>
      <c r="G652" s="6" t="s">
        <v>132</v>
      </c>
      <c r="H652" s="6">
        <v>6.99</v>
      </c>
      <c r="I652" s="5" t="str">
        <f t="shared" si="12"/>
        <v>TB khá</v>
      </c>
      <c r="L652" s="6"/>
      <c r="M652" s="6"/>
    </row>
    <row r="653" spans="1:13" ht="19.5" customHeight="1" thickBot="1">
      <c r="A653" s="1">
        <v>652</v>
      </c>
      <c r="B653" s="6">
        <v>211050153</v>
      </c>
      <c r="C653" s="5" t="s">
        <v>191</v>
      </c>
      <c r="D653" s="24">
        <f>VLOOKUP(B653,Sheet1!$B:$D,3,0)</f>
        <v>33786</v>
      </c>
      <c r="E653" s="5" t="s">
        <v>29</v>
      </c>
      <c r="F653" s="7" t="str">
        <f>VLOOKUP(B653,Sheet1!$B:$E,4,0)</f>
        <v>Lào Cai</v>
      </c>
      <c r="G653" s="6" t="s">
        <v>132</v>
      </c>
      <c r="H653" s="6">
        <v>6.98</v>
      </c>
      <c r="I653" s="5" t="str">
        <f t="shared" si="12"/>
        <v>TB khá</v>
      </c>
      <c r="L653" s="6"/>
      <c r="M653" s="6"/>
    </row>
    <row r="654" spans="1:13" ht="19.5" customHeight="1" thickBot="1">
      <c r="A654" s="4">
        <v>653</v>
      </c>
      <c r="B654" s="6">
        <v>211050158</v>
      </c>
      <c r="C654" s="5" t="s">
        <v>192</v>
      </c>
      <c r="D654" s="24">
        <f>VLOOKUP(B654,Sheet1!$B:$D,3,0)</f>
        <v>33913</v>
      </c>
      <c r="E654" s="5" t="s">
        <v>30</v>
      </c>
      <c r="F654" s="7" t="str">
        <f>VLOOKUP(B654,Sheet1!$B:$E,4,0)</f>
        <v>Hải Dương</v>
      </c>
      <c r="G654" s="6" t="s">
        <v>132</v>
      </c>
      <c r="H654" s="6">
        <v>7.24</v>
      </c>
      <c r="I654" s="5" t="str">
        <f t="shared" si="12"/>
        <v>khá</v>
      </c>
      <c r="L654" s="6"/>
      <c r="M654" s="6"/>
    </row>
    <row r="655" spans="1:13" ht="19.5" customHeight="1" thickBot="1">
      <c r="A655" s="1">
        <v>654</v>
      </c>
      <c r="B655" s="6">
        <v>211050159</v>
      </c>
      <c r="C655" s="5" t="s">
        <v>193</v>
      </c>
      <c r="D655" s="24">
        <f>VLOOKUP(B655,Sheet1!$B:$D,3,0)</f>
        <v>33968</v>
      </c>
      <c r="E655" s="5" t="s">
        <v>30</v>
      </c>
      <c r="F655" s="7" t="str">
        <f>VLOOKUP(B655,Sheet1!$B:$E,4,0)</f>
        <v>Bắc Cạn</v>
      </c>
      <c r="G655" s="6" t="s">
        <v>132</v>
      </c>
      <c r="H655" s="6">
        <v>6.38</v>
      </c>
      <c r="I655" s="5" t="str">
        <f t="shared" si="12"/>
        <v>TB khá</v>
      </c>
      <c r="L655" s="6"/>
      <c r="M655" s="6"/>
    </row>
    <row r="656" spans="1:13" ht="19.5" customHeight="1" thickBot="1">
      <c r="A656" s="4">
        <v>655</v>
      </c>
      <c r="B656" s="6">
        <v>211050160</v>
      </c>
      <c r="C656" s="5" t="s">
        <v>194</v>
      </c>
      <c r="D656" s="24">
        <f>VLOOKUP(B656,Sheet1!$B:$D,3,0)</f>
        <v>33829</v>
      </c>
      <c r="E656" s="5" t="s">
        <v>30</v>
      </c>
      <c r="F656" s="7" t="str">
        <f>VLOOKUP(B656,Sheet1!$B:$E,4,0)</f>
        <v>Bắc Ninh</v>
      </c>
      <c r="G656" s="6" t="s">
        <v>132</v>
      </c>
      <c r="H656" s="6">
        <v>7.16</v>
      </c>
      <c r="I656" s="5" t="str">
        <f t="shared" si="12"/>
        <v>khá</v>
      </c>
      <c r="L656" s="6"/>
      <c r="M656" s="6"/>
    </row>
    <row r="657" spans="1:13" s="14" customFormat="1" ht="19.5" customHeight="1" thickBot="1">
      <c r="A657" s="1">
        <v>656</v>
      </c>
      <c r="B657" s="12">
        <v>211050163</v>
      </c>
      <c r="C657" s="13" t="s">
        <v>195</v>
      </c>
      <c r="D657" s="24">
        <f>VLOOKUP(B657,Sheet1!$B:$D,3,0)</f>
        <v>33807</v>
      </c>
      <c r="E657" s="13" t="s">
        <v>29</v>
      </c>
      <c r="F657" s="7" t="str">
        <f>VLOOKUP(B657,Sheet1!$B:$E,4,0)</f>
        <v>Bắc Giang</v>
      </c>
      <c r="G657" s="12" t="s">
        <v>132</v>
      </c>
      <c r="H657" s="12">
        <v>7.08</v>
      </c>
      <c r="I657" s="5" t="str">
        <f t="shared" si="12"/>
        <v>khá</v>
      </c>
      <c r="L657" s="12"/>
      <c r="M657" s="12"/>
    </row>
    <row r="658" spans="1:13" s="14" customFormat="1" ht="19.5" customHeight="1" thickBot="1">
      <c r="A658" s="4">
        <v>657</v>
      </c>
      <c r="B658" s="12">
        <v>211050164</v>
      </c>
      <c r="C658" s="13" t="s">
        <v>196</v>
      </c>
      <c r="D658" s="24">
        <f>VLOOKUP(B658,Sheet1!$B:$D,3,0)</f>
        <v>33855</v>
      </c>
      <c r="E658" s="13" t="s">
        <v>29</v>
      </c>
      <c r="F658" s="7" t="str">
        <f>VLOOKUP(B658,Sheet1!$B:$E,4,0)</f>
        <v>Hưng Yên</v>
      </c>
      <c r="G658" s="12" t="s">
        <v>132</v>
      </c>
      <c r="H658" s="12">
        <v>7.02</v>
      </c>
      <c r="I658" s="5" t="str">
        <f t="shared" si="12"/>
        <v>khá</v>
      </c>
      <c r="L658" s="12"/>
      <c r="M658" s="12"/>
    </row>
    <row r="659" spans="1:13" s="14" customFormat="1" ht="19.5" customHeight="1" thickBot="1">
      <c r="A659" s="1">
        <v>658</v>
      </c>
      <c r="B659" s="12">
        <v>211050166</v>
      </c>
      <c r="C659" s="13" t="s">
        <v>197</v>
      </c>
      <c r="D659" s="24">
        <f>VLOOKUP(B659,Sheet1!$B:$D,3,0)</f>
        <v>33702</v>
      </c>
      <c r="E659" s="13" t="s">
        <v>29</v>
      </c>
      <c r="F659" s="7" t="str">
        <f>VLOOKUP(B659,Sheet1!$B:$E,4,0)</f>
        <v>Vĩnh Phúc</v>
      </c>
      <c r="G659" s="12" t="s">
        <v>132</v>
      </c>
      <c r="H659" s="12">
        <v>7.51</v>
      </c>
      <c r="I659" s="5" t="str">
        <f t="shared" si="12"/>
        <v>khá</v>
      </c>
      <c r="J659" s="14" t="s">
        <v>888</v>
      </c>
      <c r="L659" s="12"/>
      <c r="M659" s="12"/>
    </row>
    <row r="660" spans="1:13" ht="19.5" customHeight="1" thickBot="1">
      <c r="A660" s="4">
        <v>659</v>
      </c>
      <c r="B660" s="6">
        <v>211050167</v>
      </c>
      <c r="C660" s="5" t="s">
        <v>198</v>
      </c>
      <c r="D660" s="24">
        <f>VLOOKUP(B660,Sheet1!$B:$D,3,0)</f>
        <v>33928</v>
      </c>
      <c r="E660" s="5" t="s">
        <v>29</v>
      </c>
      <c r="F660" s="7" t="str">
        <f>VLOOKUP(B660,Sheet1!$B:$E,4,0)</f>
        <v>Đắc Lắc</v>
      </c>
      <c r="G660" s="6" t="s">
        <v>132</v>
      </c>
      <c r="H660" s="6">
        <v>7.43</v>
      </c>
      <c r="I660" s="5" t="str">
        <f t="shared" si="12"/>
        <v>khá</v>
      </c>
      <c r="L660" s="6"/>
      <c r="M660" s="6"/>
    </row>
    <row r="661" spans="1:13" ht="19.5" customHeight="1" thickBot="1">
      <c r="A661" s="1">
        <v>660</v>
      </c>
      <c r="B661" s="6">
        <v>211050170</v>
      </c>
      <c r="C661" s="5" t="s">
        <v>200</v>
      </c>
      <c r="D661" s="24">
        <f>VLOOKUP(B661,Sheet1!$B:$D,3,0)</f>
        <v>33754</v>
      </c>
      <c r="E661" s="5" t="s">
        <v>29</v>
      </c>
      <c r="F661" s="7" t="str">
        <f>VLOOKUP(B661,Sheet1!$B:$E,4,0)</f>
        <v>Thanh Hóa</v>
      </c>
      <c r="G661" s="6" t="s">
        <v>132</v>
      </c>
      <c r="H661" s="6">
        <v>7.42</v>
      </c>
      <c r="I661" s="5" t="str">
        <f t="shared" si="12"/>
        <v>khá</v>
      </c>
      <c r="L661" s="6"/>
      <c r="M661" s="6"/>
    </row>
    <row r="662" spans="1:13" ht="19.5" customHeight="1" thickBot="1">
      <c r="A662" s="4">
        <v>661</v>
      </c>
      <c r="B662" s="6">
        <v>211050172</v>
      </c>
      <c r="C662" s="5" t="s">
        <v>201</v>
      </c>
      <c r="D662" s="24">
        <f>VLOOKUP(B662,Sheet1!$B:$D,3,0)</f>
        <v>33643</v>
      </c>
      <c r="E662" s="5" t="s">
        <v>29</v>
      </c>
      <c r="F662" s="7" t="str">
        <f>VLOOKUP(B662,Sheet1!$B:$E,4,0)</f>
        <v>Sơn La</v>
      </c>
      <c r="G662" s="6" t="s">
        <v>132</v>
      </c>
      <c r="H662" s="6">
        <v>6.99</v>
      </c>
      <c r="I662" s="5" t="str">
        <f t="shared" si="12"/>
        <v>TB khá</v>
      </c>
      <c r="L662" s="6"/>
      <c r="M662" s="6"/>
    </row>
    <row r="663" spans="1:13" ht="19.5" customHeight="1" thickBot="1">
      <c r="A663" s="1">
        <v>662</v>
      </c>
      <c r="B663" s="6">
        <v>211050173</v>
      </c>
      <c r="C663" s="5" t="s">
        <v>202</v>
      </c>
      <c r="D663" s="24">
        <f>VLOOKUP(B663,Sheet1!$B:$D,3,0)</f>
        <v>33904</v>
      </c>
      <c r="E663" s="5" t="s">
        <v>29</v>
      </c>
      <c r="F663" s="7" t="str">
        <f>VLOOKUP(B663,Sheet1!$B:$E,4,0)</f>
        <v>Nam Định</v>
      </c>
      <c r="G663" s="6" t="s">
        <v>132</v>
      </c>
      <c r="H663" s="6">
        <v>7.57</v>
      </c>
      <c r="I663" s="5" t="str">
        <f t="shared" si="12"/>
        <v>khá</v>
      </c>
      <c r="L663" s="6"/>
      <c r="M663" s="6"/>
    </row>
    <row r="664" spans="1:13" ht="19.5" customHeight="1" thickBot="1">
      <c r="A664" s="4">
        <v>663</v>
      </c>
      <c r="B664" s="6">
        <v>211050175</v>
      </c>
      <c r="C664" s="5" t="s">
        <v>203</v>
      </c>
      <c r="D664" s="24">
        <f>VLOOKUP(B664,Sheet1!$B:$D,3,0)</f>
        <v>33896</v>
      </c>
      <c r="E664" s="5" t="s">
        <v>29</v>
      </c>
      <c r="F664" s="7" t="str">
        <f>VLOOKUP(B664,Sheet1!$B:$E,4,0)</f>
        <v>Thái Bình</v>
      </c>
      <c r="G664" s="6" t="s">
        <v>132</v>
      </c>
      <c r="H664" s="6">
        <v>7.11</v>
      </c>
      <c r="I664" s="5" t="str">
        <f t="shared" si="12"/>
        <v>khá</v>
      </c>
      <c r="L664" s="6"/>
      <c r="M664" s="6"/>
    </row>
    <row r="665" spans="1:13" ht="19.5" customHeight="1" thickBot="1">
      <c r="A665" s="1">
        <v>664</v>
      </c>
      <c r="B665" s="6">
        <v>211050176</v>
      </c>
      <c r="C665" s="5" t="s">
        <v>204</v>
      </c>
      <c r="D665" s="24">
        <f>VLOOKUP(B665,Sheet1!$B:$D,3,0)</f>
        <v>33483</v>
      </c>
      <c r="E665" s="5" t="s">
        <v>30</v>
      </c>
      <c r="F665" s="7" t="str">
        <f>VLOOKUP(B665,Sheet1!$B:$E,4,0)</f>
        <v>Bắc Giang</v>
      </c>
      <c r="G665" s="6" t="s">
        <v>132</v>
      </c>
      <c r="H665" s="6">
        <v>6.5</v>
      </c>
      <c r="I665" s="5" t="str">
        <f t="shared" si="12"/>
        <v>TB khá</v>
      </c>
      <c r="L665" s="6"/>
      <c r="M665" s="6"/>
    </row>
    <row r="666" spans="1:13" ht="19.5" customHeight="1" thickBot="1">
      <c r="A666" s="4">
        <v>665</v>
      </c>
      <c r="B666" s="6">
        <v>211050177</v>
      </c>
      <c r="C666" s="5" t="s">
        <v>205</v>
      </c>
      <c r="D666" s="24">
        <f>VLOOKUP(B666,Sheet1!$B:$D,3,0)</f>
        <v>33918</v>
      </c>
      <c r="E666" s="5" t="s">
        <v>29</v>
      </c>
      <c r="F666" s="7" t="str">
        <f>VLOOKUP(B666,Sheet1!$B:$E,4,0)</f>
        <v>TP Hà Nội </v>
      </c>
      <c r="G666" s="6" t="s">
        <v>132</v>
      </c>
      <c r="H666" s="6">
        <v>7.15</v>
      </c>
      <c r="I666" s="5" t="str">
        <f t="shared" si="12"/>
        <v>khá</v>
      </c>
      <c r="L666" s="6"/>
      <c r="M666" s="6"/>
    </row>
    <row r="667" spans="1:13" ht="19.5" customHeight="1" thickBot="1">
      <c r="A667" s="1">
        <v>666</v>
      </c>
      <c r="B667" s="6">
        <v>211050178</v>
      </c>
      <c r="C667" s="5" t="s">
        <v>206</v>
      </c>
      <c r="D667" s="24">
        <f>VLOOKUP(B667,Sheet1!$B:$D,3,0)</f>
        <v>33551</v>
      </c>
      <c r="E667" s="5" t="s">
        <v>29</v>
      </c>
      <c r="F667" s="7" t="str">
        <f>VLOOKUP(B667,Sheet1!$B:$E,4,0)</f>
        <v>Bắc Giang</v>
      </c>
      <c r="G667" s="6" t="s">
        <v>132</v>
      </c>
      <c r="H667" s="6">
        <v>7.56</v>
      </c>
      <c r="I667" s="5" t="str">
        <f t="shared" si="12"/>
        <v>khá</v>
      </c>
      <c r="L667" s="6"/>
      <c r="M667" s="6"/>
    </row>
    <row r="668" spans="1:13" ht="19.5" customHeight="1" thickBot="1">
      <c r="A668" s="4">
        <v>667</v>
      </c>
      <c r="B668" s="6">
        <v>211050179</v>
      </c>
      <c r="C668" s="5" t="s">
        <v>207</v>
      </c>
      <c r="D668" s="24">
        <f>VLOOKUP(B668,Sheet1!$B:$D,3,0)</f>
        <v>33365</v>
      </c>
      <c r="E668" s="5" t="s">
        <v>29</v>
      </c>
      <c r="F668" s="7" t="str">
        <f>VLOOKUP(B668,Sheet1!$B:$E,4,0)</f>
        <v>Hải Dương</v>
      </c>
      <c r="G668" s="6" t="s">
        <v>132</v>
      </c>
      <c r="H668" s="6">
        <v>6.73</v>
      </c>
      <c r="I668" s="5" t="str">
        <f t="shared" si="12"/>
        <v>TB khá</v>
      </c>
      <c r="L668" s="6"/>
      <c r="M668" s="6"/>
    </row>
    <row r="669" spans="1:13" ht="19.5" customHeight="1" thickBot="1">
      <c r="A669" s="1">
        <v>668</v>
      </c>
      <c r="B669" s="6">
        <v>211050180</v>
      </c>
      <c r="C669" s="5" t="s">
        <v>208</v>
      </c>
      <c r="D669" s="24">
        <f>VLOOKUP(B669,Sheet1!$B:$D,3,0)</f>
        <v>33289</v>
      </c>
      <c r="E669" s="5" t="s">
        <v>30</v>
      </c>
      <c r="F669" s="7" t="str">
        <f>VLOOKUP(B669,Sheet1!$B:$E,4,0)</f>
        <v>TP Hà Nội </v>
      </c>
      <c r="G669" s="6" t="s">
        <v>132</v>
      </c>
      <c r="H669" s="6">
        <v>7.12</v>
      </c>
      <c r="I669" s="5" t="str">
        <f t="shared" si="12"/>
        <v>khá</v>
      </c>
      <c r="L669" s="6"/>
      <c r="M669" s="6"/>
    </row>
    <row r="670" spans="1:13" ht="19.5" customHeight="1" thickBot="1">
      <c r="A670" s="4">
        <v>669</v>
      </c>
      <c r="B670" s="6">
        <v>211050181</v>
      </c>
      <c r="C670" s="5" t="s">
        <v>209</v>
      </c>
      <c r="D670" s="24">
        <f>VLOOKUP(B670,Sheet1!$B:$D,3,0)</f>
        <v>33900</v>
      </c>
      <c r="E670" s="5" t="s">
        <v>29</v>
      </c>
      <c r="F670" s="7" t="str">
        <f>VLOOKUP(B670,Sheet1!$B:$E,4,0)</f>
        <v>Bắc Giang</v>
      </c>
      <c r="G670" s="6" t="s">
        <v>132</v>
      </c>
      <c r="H670" s="6">
        <v>7.23</v>
      </c>
      <c r="I670" s="5" t="str">
        <f aca="true" t="shared" si="13" ref="I670:I734">IF(AND(H670&gt;=5,H670&lt;6)," trung bình",IF(AND(H670&gt;=6,H670&lt;7),"TB khá",IF(AND(H670&gt;=7,H670&lt;8),"khá",IF(H670&gt;=8,"giỏi","yếu"))))</f>
        <v>khá</v>
      </c>
      <c r="L670" s="6"/>
      <c r="M670" s="6"/>
    </row>
    <row r="671" spans="1:13" ht="19.5" customHeight="1" thickBot="1">
      <c r="A671" s="1">
        <v>670</v>
      </c>
      <c r="B671" s="8">
        <v>211050182</v>
      </c>
      <c r="C671" s="7" t="s">
        <v>210</v>
      </c>
      <c r="D671" s="24">
        <f>VLOOKUP(B671,Sheet1!$B:$D,3,0)</f>
        <v>33753</v>
      </c>
      <c r="E671" s="7" t="s">
        <v>29</v>
      </c>
      <c r="F671" s="7" t="str">
        <f>VLOOKUP(B671,Sheet1!$B:$E,4,0)</f>
        <v>Thanh Hóa</v>
      </c>
      <c r="G671" s="8" t="s">
        <v>132</v>
      </c>
      <c r="H671" s="8">
        <v>7.04</v>
      </c>
      <c r="I671" s="5" t="str">
        <f t="shared" si="13"/>
        <v>khá</v>
      </c>
      <c r="L671" s="8"/>
      <c r="M671" s="8"/>
    </row>
    <row r="672" spans="1:9" ht="19.5" customHeight="1" thickBot="1">
      <c r="A672" s="4">
        <v>671</v>
      </c>
      <c r="B672" s="6">
        <v>211070003</v>
      </c>
      <c r="C672" s="5" t="s">
        <v>89</v>
      </c>
      <c r="D672" s="24">
        <f>VLOOKUP(B672,Sheet1!$B:$D,3,0)</f>
        <v>33294</v>
      </c>
      <c r="E672" s="5" t="s">
        <v>30</v>
      </c>
      <c r="F672" s="7" t="str">
        <f>VLOOKUP(B672,Sheet1!$B:$E,4,0)</f>
        <v>Phú Thọ</v>
      </c>
      <c r="G672" s="6" t="s">
        <v>90</v>
      </c>
      <c r="H672" s="6">
        <v>7.05</v>
      </c>
      <c r="I672" s="5" t="str">
        <f t="shared" si="13"/>
        <v>khá</v>
      </c>
    </row>
    <row r="673" spans="1:9" ht="19.5" customHeight="1" thickBot="1">
      <c r="A673" s="1">
        <v>672</v>
      </c>
      <c r="B673" s="3">
        <v>211070005</v>
      </c>
      <c r="C673" s="2" t="s">
        <v>91</v>
      </c>
      <c r="D673" s="24">
        <f>VLOOKUP(B673,Sheet1!$B:$D,3,0)</f>
        <v>33715</v>
      </c>
      <c r="E673" s="2" t="s">
        <v>30</v>
      </c>
      <c r="F673" s="7" t="str">
        <f>VLOOKUP(B673,Sheet1!$B:$E,4,0)</f>
        <v>Đức</v>
      </c>
      <c r="G673" s="3" t="s">
        <v>90</v>
      </c>
      <c r="H673" s="3">
        <v>6.65</v>
      </c>
      <c r="I673" s="2" t="str">
        <f t="shared" si="13"/>
        <v>TB khá</v>
      </c>
    </row>
    <row r="674" spans="1:9" ht="19.5" customHeight="1" thickBot="1">
      <c r="A674" s="4">
        <v>673</v>
      </c>
      <c r="B674" s="6">
        <v>211070006</v>
      </c>
      <c r="C674" s="5" t="s">
        <v>92</v>
      </c>
      <c r="D674" s="24">
        <f>VLOOKUP(B674,Sheet1!$B:$D,3,0)</f>
        <v>33288</v>
      </c>
      <c r="E674" s="5" t="s">
        <v>30</v>
      </c>
      <c r="F674" s="7" t="str">
        <f>VLOOKUP(B674,Sheet1!$B:$E,4,0)</f>
        <v>Hà Nam</v>
      </c>
      <c r="G674" s="6" t="s">
        <v>90</v>
      </c>
      <c r="H674" s="6">
        <v>7.42</v>
      </c>
      <c r="I674" s="5" t="str">
        <f t="shared" si="13"/>
        <v>khá</v>
      </c>
    </row>
    <row r="675" spans="1:9" ht="19.5" customHeight="1" thickBot="1">
      <c r="A675" s="1">
        <v>674</v>
      </c>
      <c r="B675" s="6">
        <v>211070009</v>
      </c>
      <c r="C675" s="5" t="s">
        <v>93</v>
      </c>
      <c r="D675" s="24">
        <f>VLOOKUP(B675,Sheet1!$B:$D,3,0)</f>
        <v>33787</v>
      </c>
      <c r="E675" s="5" t="s">
        <v>30</v>
      </c>
      <c r="F675" s="7" t="str">
        <f>VLOOKUP(B675,Sheet1!$B:$E,4,0)</f>
        <v>Nam Định</v>
      </c>
      <c r="G675" s="6" t="s">
        <v>90</v>
      </c>
      <c r="H675" s="6">
        <v>6.48</v>
      </c>
      <c r="I675" s="5" t="str">
        <f t="shared" si="13"/>
        <v>TB khá</v>
      </c>
    </row>
    <row r="676" spans="1:9" ht="19.5" customHeight="1" thickBot="1">
      <c r="A676" s="4">
        <v>675</v>
      </c>
      <c r="B676" s="6">
        <v>211070010</v>
      </c>
      <c r="C676" s="5" t="s">
        <v>94</v>
      </c>
      <c r="D676" s="24">
        <f>VLOOKUP(B676,Sheet1!$B:$D,3,0)</f>
        <v>32798</v>
      </c>
      <c r="E676" s="5" t="s">
        <v>30</v>
      </c>
      <c r="F676" s="7" t="str">
        <f>VLOOKUP(B676,Sheet1!$B:$E,4,0)</f>
        <v>Hòa Bình</v>
      </c>
      <c r="G676" s="6" t="s">
        <v>90</v>
      </c>
      <c r="H676" s="6">
        <v>7.11</v>
      </c>
      <c r="I676" s="5" t="str">
        <f t="shared" si="13"/>
        <v>khá</v>
      </c>
    </row>
    <row r="677" spans="1:9" ht="19.5" customHeight="1" thickBot="1">
      <c r="A677" s="1">
        <v>676</v>
      </c>
      <c r="B677" s="6">
        <v>211070011</v>
      </c>
      <c r="C677" s="5" t="s">
        <v>95</v>
      </c>
      <c r="D677" s="24">
        <f>VLOOKUP(B677,Sheet1!$B:$D,3,0)</f>
        <v>33320</v>
      </c>
      <c r="E677" s="5" t="s">
        <v>30</v>
      </c>
      <c r="F677" s="7" t="str">
        <f>VLOOKUP(B677,Sheet1!$B:$E,4,0)</f>
        <v>Hải Dương</v>
      </c>
      <c r="G677" s="6" t="s">
        <v>90</v>
      </c>
      <c r="H677" s="6">
        <v>6.86</v>
      </c>
      <c r="I677" s="5" t="str">
        <f t="shared" si="13"/>
        <v>TB khá</v>
      </c>
    </row>
    <row r="678" spans="1:9" ht="19.5" customHeight="1" thickBot="1">
      <c r="A678" s="4">
        <v>677</v>
      </c>
      <c r="B678" s="6">
        <v>211070013</v>
      </c>
      <c r="C678" s="5" t="s">
        <v>96</v>
      </c>
      <c r="D678" s="24">
        <f>VLOOKUP(B678,Sheet1!$B:$D,3,0)</f>
        <v>33950</v>
      </c>
      <c r="E678" s="5" t="s">
        <v>30</v>
      </c>
      <c r="F678" s="7" t="str">
        <f>VLOOKUP(B678,Sheet1!$B:$E,4,0)</f>
        <v>Nghệ An</v>
      </c>
      <c r="G678" s="6" t="s">
        <v>90</v>
      </c>
      <c r="H678" s="6">
        <v>6.66</v>
      </c>
      <c r="I678" s="5" t="str">
        <f t="shared" si="13"/>
        <v>TB khá</v>
      </c>
    </row>
    <row r="679" spans="1:9" ht="19.5" customHeight="1" thickBot="1">
      <c r="A679" s="1">
        <v>678</v>
      </c>
      <c r="B679" s="6">
        <v>211070021</v>
      </c>
      <c r="C679" s="5" t="s">
        <v>97</v>
      </c>
      <c r="D679" s="24">
        <f>VLOOKUP(B679,Sheet1!$B:$D,3,0)</f>
        <v>33852</v>
      </c>
      <c r="E679" s="5" t="s">
        <v>30</v>
      </c>
      <c r="F679" s="7" t="str">
        <f>VLOOKUP(B679,Sheet1!$B:$E,4,0)</f>
        <v>Bắc Ninh</v>
      </c>
      <c r="G679" s="6" t="s">
        <v>90</v>
      </c>
      <c r="H679" s="6">
        <v>7.13</v>
      </c>
      <c r="I679" s="5" t="str">
        <f t="shared" si="13"/>
        <v>khá</v>
      </c>
    </row>
    <row r="680" spans="1:9" ht="19.5" customHeight="1" thickBot="1">
      <c r="A680" s="4">
        <v>679</v>
      </c>
      <c r="B680" s="6">
        <v>211070023</v>
      </c>
      <c r="C680" s="5" t="s">
        <v>98</v>
      </c>
      <c r="D680" s="24">
        <f>VLOOKUP(B680,Sheet1!$B:$D,3,0)</f>
        <v>33349</v>
      </c>
      <c r="E680" s="5" t="s">
        <v>30</v>
      </c>
      <c r="F680" s="7" t="str">
        <f>VLOOKUP(B680,Sheet1!$B:$E,4,0)</f>
        <v>Hải Dương</v>
      </c>
      <c r="G680" s="6" t="s">
        <v>90</v>
      </c>
      <c r="H680" s="6">
        <v>6.82</v>
      </c>
      <c r="I680" s="5" t="str">
        <f t="shared" si="13"/>
        <v>TB khá</v>
      </c>
    </row>
    <row r="681" spans="1:9" ht="19.5" customHeight="1" thickBot="1">
      <c r="A681" s="1">
        <v>680</v>
      </c>
      <c r="B681" s="6">
        <v>211070024</v>
      </c>
      <c r="C681" s="5" t="s">
        <v>99</v>
      </c>
      <c r="D681" s="24">
        <f>VLOOKUP(B681,Sheet1!$B:$D,3,0)</f>
        <v>33568</v>
      </c>
      <c r="E681" s="5" t="s">
        <v>30</v>
      </c>
      <c r="F681" s="7" t="str">
        <f>VLOOKUP(B681,Sheet1!$B:$E,4,0)</f>
        <v>Bắc Giang</v>
      </c>
      <c r="G681" s="6" t="s">
        <v>90</v>
      </c>
      <c r="H681" s="6">
        <v>6.69</v>
      </c>
      <c r="I681" s="5" t="str">
        <f t="shared" si="13"/>
        <v>TB khá</v>
      </c>
    </row>
    <row r="682" spans="1:9" ht="19.5" customHeight="1" thickBot="1">
      <c r="A682" s="4">
        <v>681</v>
      </c>
      <c r="B682" s="6">
        <v>211070025</v>
      </c>
      <c r="C682" s="5" t="s">
        <v>100</v>
      </c>
      <c r="D682" s="24">
        <f>VLOOKUP(B682,Sheet1!$B:$D,3,0)</f>
        <v>33822</v>
      </c>
      <c r="E682" s="5" t="s">
        <v>30</v>
      </c>
      <c r="F682" s="7" t="str">
        <f>VLOOKUP(B682,Sheet1!$B:$E,4,0)</f>
        <v>Bắc Giang</v>
      </c>
      <c r="G682" s="6" t="s">
        <v>90</v>
      </c>
      <c r="H682" s="6">
        <v>6.29</v>
      </c>
      <c r="I682" s="5" t="str">
        <f t="shared" si="13"/>
        <v>TB khá</v>
      </c>
    </row>
    <row r="683" spans="1:10" s="11" customFormat="1" ht="19.5" customHeight="1">
      <c r="A683" s="1">
        <v>682</v>
      </c>
      <c r="B683" s="10">
        <v>211070026</v>
      </c>
      <c r="C683" s="9" t="s">
        <v>684</v>
      </c>
      <c r="D683" s="9" t="s">
        <v>887</v>
      </c>
      <c r="E683" s="9" t="s">
        <v>30</v>
      </c>
      <c r="F683" s="9" t="s">
        <v>88</v>
      </c>
      <c r="G683" s="10" t="s">
        <v>90</v>
      </c>
      <c r="H683" s="10">
        <v>7.09</v>
      </c>
      <c r="I683" s="9" t="str">
        <f t="shared" si="13"/>
        <v>khá</v>
      </c>
      <c r="J683" s="11" t="s">
        <v>892</v>
      </c>
    </row>
    <row r="684" spans="1:9" ht="19.5" customHeight="1" thickBot="1">
      <c r="A684" s="4">
        <v>683</v>
      </c>
      <c r="B684" s="6">
        <v>211070027</v>
      </c>
      <c r="C684" s="5" t="s">
        <v>101</v>
      </c>
      <c r="D684" s="24">
        <f>VLOOKUP(B684,Sheet1!$B:$D,3,0)</f>
        <v>33528</v>
      </c>
      <c r="E684" s="5" t="s">
        <v>30</v>
      </c>
      <c r="F684" s="7" t="str">
        <f>VLOOKUP(B684,Sheet1!$B:$E,4,0)</f>
        <v>TP Hà Nội </v>
      </c>
      <c r="G684" s="6" t="s">
        <v>90</v>
      </c>
      <c r="H684" s="6">
        <v>7.47</v>
      </c>
      <c r="I684" s="5" t="str">
        <f t="shared" si="13"/>
        <v>khá</v>
      </c>
    </row>
    <row r="685" spans="1:9" ht="19.5" customHeight="1" thickBot="1">
      <c r="A685" s="1">
        <v>684</v>
      </c>
      <c r="B685" s="6">
        <v>211070029</v>
      </c>
      <c r="C685" s="5" t="s">
        <v>102</v>
      </c>
      <c r="D685" s="24">
        <f>VLOOKUP(B685,Sheet1!$B:$D,3,0)</f>
        <v>33673</v>
      </c>
      <c r="E685" s="5" t="s">
        <v>30</v>
      </c>
      <c r="F685" s="7" t="str">
        <f>VLOOKUP(B685,Sheet1!$B:$E,4,0)</f>
        <v>Nam Định</v>
      </c>
      <c r="G685" s="6" t="s">
        <v>90</v>
      </c>
      <c r="H685" s="6">
        <v>6.84</v>
      </c>
      <c r="I685" s="5" t="str">
        <f t="shared" si="13"/>
        <v>TB khá</v>
      </c>
    </row>
    <row r="686" spans="1:9" ht="19.5" customHeight="1" thickBot="1">
      <c r="A686" s="4">
        <v>685</v>
      </c>
      <c r="B686" s="6">
        <v>211070030</v>
      </c>
      <c r="C686" s="5" t="s">
        <v>103</v>
      </c>
      <c r="D686" s="24">
        <f>VLOOKUP(B686,Sheet1!$B:$D,3,0)</f>
        <v>33529</v>
      </c>
      <c r="E686" s="5" t="s">
        <v>30</v>
      </c>
      <c r="F686" s="7" t="str">
        <f>VLOOKUP(B686,Sheet1!$B:$E,4,0)</f>
        <v>Phú Thọ</v>
      </c>
      <c r="G686" s="6" t="s">
        <v>90</v>
      </c>
      <c r="H686" s="6">
        <v>7.41</v>
      </c>
      <c r="I686" s="5" t="str">
        <f t="shared" si="13"/>
        <v>khá</v>
      </c>
    </row>
    <row r="687" spans="1:9" ht="19.5" customHeight="1" thickBot="1">
      <c r="A687" s="1">
        <v>686</v>
      </c>
      <c r="B687" s="6">
        <v>211070031</v>
      </c>
      <c r="C687" s="5" t="s">
        <v>104</v>
      </c>
      <c r="D687" s="24">
        <f>VLOOKUP(B687,Sheet1!$B:$D,3,0)</f>
        <v>33661</v>
      </c>
      <c r="E687" s="5" t="s">
        <v>30</v>
      </c>
      <c r="F687" s="7" t="str">
        <f>VLOOKUP(B687,Sheet1!$B:$E,4,0)</f>
        <v>Hải Dương</v>
      </c>
      <c r="G687" s="6" t="s">
        <v>90</v>
      </c>
      <c r="H687" s="6">
        <v>6.67</v>
      </c>
      <c r="I687" s="5" t="str">
        <f t="shared" si="13"/>
        <v>TB khá</v>
      </c>
    </row>
    <row r="688" spans="1:9" ht="19.5" customHeight="1" thickBot="1">
      <c r="A688" s="4">
        <v>687</v>
      </c>
      <c r="B688" s="6">
        <v>211070035</v>
      </c>
      <c r="C688" s="5" t="s">
        <v>105</v>
      </c>
      <c r="D688" s="24">
        <f>VLOOKUP(B688,Sheet1!$B:$D,3,0)</f>
        <v>33630</v>
      </c>
      <c r="E688" s="5" t="s">
        <v>30</v>
      </c>
      <c r="F688" s="7" t="str">
        <f>VLOOKUP(B688,Sheet1!$B:$E,4,0)</f>
        <v>Hải Dương</v>
      </c>
      <c r="G688" s="6" t="s">
        <v>90</v>
      </c>
      <c r="H688" s="6">
        <v>6.46</v>
      </c>
      <c r="I688" s="5" t="str">
        <f t="shared" si="13"/>
        <v>TB khá</v>
      </c>
    </row>
    <row r="689" spans="1:9" ht="19.5" customHeight="1" thickBot="1">
      <c r="A689" s="1">
        <v>688</v>
      </c>
      <c r="B689" s="6">
        <v>211070036</v>
      </c>
      <c r="C689" s="5" t="s">
        <v>106</v>
      </c>
      <c r="D689" s="24">
        <f>VLOOKUP(B689,Sheet1!$B:$D,3,0)</f>
        <v>33720</v>
      </c>
      <c r="E689" s="5" t="s">
        <v>30</v>
      </c>
      <c r="F689" s="7" t="str">
        <f>VLOOKUP(B689,Sheet1!$B:$E,4,0)</f>
        <v>Hải Dương</v>
      </c>
      <c r="G689" s="6" t="s">
        <v>90</v>
      </c>
      <c r="H689" s="6">
        <v>6.24</v>
      </c>
      <c r="I689" s="5" t="str">
        <f t="shared" si="13"/>
        <v>TB khá</v>
      </c>
    </row>
    <row r="690" spans="1:9" ht="19.5" customHeight="1" thickBot="1">
      <c r="A690" s="4">
        <v>689</v>
      </c>
      <c r="B690" s="6">
        <v>211070037</v>
      </c>
      <c r="C690" s="5" t="s">
        <v>107</v>
      </c>
      <c r="D690" s="24">
        <f>VLOOKUP(B690,Sheet1!$B:$D,3,0)</f>
        <v>33650</v>
      </c>
      <c r="E690" s="5" t="s">
        <v>30</v>
      </c>
      <c r="F690" s="7" t="str">
        <f>VLOOKUP(B690,Sheet1!$B:$E,4,0)</f>
        <v>Bắc Giang</v>
      </c>
      <c r="G690" s="6" t="s">
        <v>90</v>
      </c>
      <c r="H690" s="6">
        <v>6.64</v>
      </c>
      <c r="I690" s="5" t="str">
        <f t="shared" si="13"/>
        <v>TB khá</v>
      </c>
    </row>
    <row r="691" spans="1:9" ht="19.5" customHeight="1" thickBot="1">
      <c r="A691" s="1">
        <v>690</v>
      </c>
      <c r="B691" s="6">
        <v>211070038</v>
      </c>
      <c r="C691" s="5" t="s">
        <v>108</v>
      </c>
      <c r="D691" s="24">
        <f>VLOOKUP(B691,Sheet1!$B:$D,3,0)</f>
        <v>33938</v>
      </c>
      <c r="E691" s="5" t="s">
        <v>30</v>
      </c>
      <c r="F691" s="7" t="str">
        <f>VLOOKUP(B691,Sheet1!$B:$E,4,0)</f>
        <v>Bắc Giang</v>
      </c>
      <c r="G691" s="6" t="s">
        <v>90</v>
      </c>
      <c r="H691" s="6">
        <v>6.62</v>
      </c>
      <c r="I691" s="5" t="str">
        <f t="shared" si="13"/>
        <v>TB khá</v>
      </c>
    </row>
    <row r="692" spans="1:9" ht="19.5" customHeight="1" thickBot="1">
      <c r="A692" s="4">
        <v>691</v>
      </c>
      <c r="B692" s="6">
        <v>211070040</v>
      </c>
      <c r="C692" s="5" t="s">
        <v>109</v>
      </c>
      <c r="D692" s="24">
        <f>VLOOKUP(B692,Sheet1!$B:$D,3,0)</f>
        <v>33821</v>
      </c>
      <c r="E692" s="5" t="s">
        <v>30</v>
      </c>
      <c r="F692" s="7" t="str">
        <f>VLOOKUP(B692,Sheet1!$B:$E,4,0)</f>
        <v>Hải Dương</v>
      </c>
      <c r="G692" s="6" t="s">
        <v>90</v>
      </c>
      <c r="H692" s="6">
        <v>6.81</v>
      </c>
      <c r="I692" s="5" t="str">
        <f t="shared" si="13"/>
        <v>TB khá</v>
      </c>
    </row>
    <row r="693" spans="1:9" ht="19.5" customHeight="1" thickBot="1">
      <c r="A693" s="1">
        <v>692</v>
      </c>
      <c r="B693" s="6">
        <v>211070051</v>
      </c>
      <c r="C693" s="5" t="s">
        <v>110</v>
      </c>
      <c r="D693" s="24">
        <f>VLOOKUP(B693,Sheet1!$B:$D,3,0)</f>
        <v>33823</v>
      </c>
      <c r="E693" s="5" t="s">
        <v>30</v>
      </c>
      <c r="F693" s="7" t="str">
        <f>VLOOKUP(B693,Sheet1!$B:$E,4,0)</f>
        <v>Hải Dương</v>
      </c>
      <c r="G693" s="6" t="s">
        <v>90</v>
      </c>
      <c r="H693" s="6">
        <v>6.86</v>
      </c>
      <c r="I693" s="5" t="str">
        <f t="shared" si="13"/>
        <v>TB khá</v>
      </c>
    </row>
    <row r="694" spans="1:9" ht="19.5" customHeight="1" thickBot="1">
      <c r="A694" s="4">
        <v>693</v>
      </c>
      <c r="B694" s="6">
        <v>211070052</v>
      </c>
      <c r="C694" s="5" t="s">
        <v>111</v>
      </c>
      <c r="D694" s="24">
        <f>VLOOKUP(B694,Sheet1!$B:$D,3,0)</f>
        <v>33577</v>
      </c>
      <c r="E694" s="5" t="s">
        <v>30</v>
      </c>
      <c r="F694" s="7" t="str">
        <f>VLOOKUP(B694,Sheet1!$B:$E,4,0)</f>
        <v>Bắc Giang</v>
      </c>
      <c r="G694" s="6" t="s">
        <v>90</v>
      </c>
      <c r="H694" s="6">
        <v>6.47</v>
      </c>
      <c r="I694" s="5" t="str">
        <f t="shared" si="13"/>
        <v>TB khá</v>
      </c>
    </row>
    <row r="695" spans="1:9" ht="19.5" customHeight="1" thickBot="1">
      <c r="A695" s="1">
        <v>694</v>
      </c>
      <c r="B695" s="6">
        <v>211070053</v>
      </c>
      <c r="C695" s="5" t="s">
        <v>112</v>
      </c>
      <c r="D695" s="24">
        <f>VLOOKUP(B695,Sheet1!$B:$D,3,0)</f>
        <v>33511</v>
      </c>
      <c r="E695" s="5" t="s">
        <v>30</v>
      </c>
      <c r="F695" s="7" t="str">
        <f>VLOOKUP(B695,Sheet1!$B:$E,4,0)</f>
        <v>Hải Dương</v>
      </c>
      <c r="G695" s="6" t="s">
        <v>90</v>
      </c>
      <c r="H695" s="6">
        <v>7.02</v>
      </c>
      <c r="I695" s="5" t="str">
        <f t="shared" si="13"/>
        <v>khá</v>
      </c>
    </row>
    <row r="696" spans="1:9" ht="19.5" customHeight="1" thickBot="1">
      <c r="A696" s="4">
        <v>695</v>
      </c>
      <c r="B696" s="6">
        <v>211070059</v>
      </c>
      <c r="C696" s="5" t="s">
        <v>113</v>
      </c>
      <c r="D696" s="24">
        <f>VLOOKUP(B696,Sheet1!$B:$D,3,0)</f>
        <v>33536</v>
      </c>
      <c r="E696" s="5" t="s">
        <v>30</v>
      </c>
      <c r="F696" s="7" t="str">
        <f>VLOOKUP(B696,Sheet1!$B:$E,4,0)</f>
        <v>Phú Thọ</v>
      </c>
      <c r="G696" s="6" t="s">
        <v>90</v>
      </c>
      <c r="H696" s="6">
        <v>6.84</v>
      </c>
      <c r="I696" s="5" t="str">
        <f t="shared" si="13"/>
        <v>TB khá</v>
      </c>
    </row>
    <row r="697" spans="1:9" ht="19.5" customHeight="1" thickBot="1">
      <c r="A697" s="1">
        <v>696</v>
      </c>
      <c r="B697" s="6">
        <v>211070067</v>
      </c>
      <c r="C697" s="5" t="s">
        <v>114</v>
      </c>
      <c r="D697" s="24">
        <f>VLOOKUP(B697,Sheet1!$B:$D,3,0)</f>
        <v>33645</v>
      </c>
      <c r="E697" s="5" t="s">
        <v>30</v>
      </c>
      <c r="F697" s="7" t="str">
        <f>VLOOKUP(B697,Sheet1!$B:$E,4,0)</f>
        <v>Hải Dương</v>
      </c>
      <c r="G697" s="6" t="s">
        <v>90</v>
      </c>
      <c r="H697" s="6">
        <v>6.7</v>
      </c>
      <c r="I697" s="5" t="str">
        <f t="shared" si="13"/>
        <v>TB khá</v>
      </c>
    </row>
    <row r="698" spans="1:9" ht="19.5" customHeight="1" thickBot="1">
      <c r="A698" s="4">
        <v>697</v>
      </c>
      <c r="B698" s="6">
        <v>211070077</v>
      </c>
      <c r="C698" s="5" t="s">
        <v>115</v>
      </c>
      <c r="D698" s="24">
        <f>VLOOKUP(B698,Sheet1!$B:$D,3,0)</f>
        <v>33895</v>
      </c>
      <c r="E698" s="5" t="s">
        <v>30</v>
      </c>
      <c r="F698" s="7" t="str">
        <f>VLOOKUP(B698,Sheet1!$B:$E,4,0)</f>
        <v>Bắc Ninh</v>
      </c>
      <c r="G698" s="6" t="s">
        <v>90</v>
      </c>
      <c r="H698" s="6">
        <v>6.92</v>
      </c>
      <c r="I698" s="5" t="str">
        <f t="shared" si="13"/>
        <v>TB khá</v>
      </c>
    </row>
    <row r="699" spans="1:9" ht="19.5" customHeight="1" thickBot="1">
      <c r="A699" s="1">
        <v>698</v>
      </c>
      <c r="B699" s="6">
        <v>211070081</v>
      </c>
      <c r="C699" s="5" t="s">
        <v>116</v>
      </c>
      <c r="D699" s="24">
        <f>VLOOKUP(B699,Sheet1!$B:$D,3,0)</f>
        <v>33765</v>
      </c>
      <c r="E699" s="5" t="s">
        <v>30</v>
      </c>
      <c r="F699" s="7" t="str">
        <f>VLOOKUP(B699,Sheet1!$B:$E,4,0)</f>
        <v>Nghệ An</v>
      </c>
      <c r="G699" s="6" t="s">
        <v>90</v>
      </c>
      <c r="H699" s="6">
        <v>7.18</v>
      </c>
      <c r="I699" s="5" t="str">
        <f t="shared" si="13"/>
        <v>khá</v>
      </c>
    </row>
    <row r="700" spans="1:11" s="11" customFormat="1" ht="19.5" customHeight="1" thickBot="1">
      <c r="A700" s="4">
        <v>699</v>
      </c>
      <c r="B700" s="17">
        <v>211070085</v>
      </c>
      <c r="C700" s="21" t="s">
        <v>691</v>
      </c>
      <c r="D700" s="52">
        <v>33614</v>
      </c>
      <c r="E700" s="21" t="s">
        <v>30</v>
      </c>
      <c r="F700" s="21" t="str">
        <f>VLOOKUP(B700,Sheet1!$B:$E,4,0)</f>
        <v>Hải Dương</v>
      </c>
      <c r="G700" s="17" t="s">
        <v>90</v>
      </c>
      <c r="H700" s="17">
        <v>6.22</v>
      </c>
      <c r="I700" s="9" t="str">
        <f t="shared" si="13"/>
        <v>TB khá</v>
      </c>
      <c r="J700" s="11" t="s">
        <v>893</v>
      </c>
      <c r="K700" s="11" t="s">
        <v>889</v>
      </c>
    </row>
    <row r="701" spans="1:9" ht="19.5" customHeight="1" thickBot="1">
      <c r="A701" s="1">
        <v>700</v>
      </c>
      <c r="B701" s="6">
        <v>211070087</v>
      </c>
      <c r="C701" s="5" t="s">
        <v>117</v>
      </c>
      <c r="D701" s="24">
        <f>VLOOKUP(B701,Sheet1!$B:$D,3,0)</f>
        <v>33776</v>
      </c>
      <c r="E701" s="5" t="s">
        <v>30</v>
      </c>
      <c r="F701" s="7" t="str">
        <f>VLOOKUP(B701,Sheet1!$B:$E,4,0)</f>
        <v>Tuyên Quang</v>
      </c>
      <c r="G701" s="6" t="s">
        <v>90</v>
      </c>
      <c r="H701" s="6">
        <v>6.16</v>
      </c>
      <c r="I701" s="5" t="str">
        <f t="shared" si="13"/>
        <v>TB khá</v>
      </c>
    </row>
    <row r="702" spans="1:9" ht="19.5" customHeight="1" thickBot="1">
      <c r="A702" s="4">
        <v>701</v>
      </c>
      <c r="B702" s="6">
        <v>211070088</v>
      </c>
      <c r="C702" s="5" t="s">
        <v>118</v>
      </c>
      <c r="D702" s="24">
        <f>VLOOKUP(B702,Sheet1!$B:$D,3,0)</f>
        <v>33660</v>
      </c>
      <c r="E702" s="5" t="s">
        <v>30</v>
      </c>
      <c r="F702" s="7" t="str">
        <f>VLOOKUP(B702,Sheet1!$B:$E,4,0)</f>
        <v>Bắc Giang</v>
      </c>
      <c r="G702" s="6" t="s">
        <v>90</v>
      </c>
      <c r="H702" s="6">
        <v>6.82</v>
      </c>
      <c r="I702" s="5" t="str">
        <f t="shared" si="13"/>
        <v>TB khá</v>
      </c>
    </row>
    <row r="703" spans="1:9" ht="19.5" customHeight="1" thickBot="1">
      <c r="A703" s="1">
        <v>702</v>
      </c>
      <c r="B703" s="6">
        <v>211070094</v>
      </c>
      <c r="C703" s="5" t="s">
        <v>119</v>
      </c>
      <c r="D703" s="24">
        <f>VLOOKUP(B703,Sheet1!$B:$D,3,0)</f>
        <v>33855</v>
      </c>
      <c r="E703" s="5" t="s">
        <v>30</v>
      </c>
      <c r="F703" s="7" t="str">
        <f>VLOOKUP(B703,Sheet1!$B:$E,4,0)</f>
        <v>Bắc Giang</v>
      </c>
      <c r="G703" s="6" t="s">
        <v>90</v>
      </c>
      <c r="H703" s="6">
        <v>6.34</v>
      </c>
      <c r="I703" s="5" t="str">
        <f t="shared" si="13"/>
        <v>TB khá</v>
      </c>
    </row>
    <row r="704" spans="1:9" ht="19.5" customHeight="1" thickBot="1">
      <c r="A704" s="4">
        <v>703</v>
      </c>
      <c r="B704" s="6">
        <v>211070096</v>
      </c>
      <c r="C704" s="5" t="s">
        <v>120</v>
      </c>
      <c r="D704" s="24">
        <f>VLOOKUP(B704,Sheet1!$B:$D,3,0)</f>
        <v>32175</v>
      </c>
      <c r="E704" s="5" t="s">
        <v>30</v>
      </c>
      <c r="F704" s="7" t="str">
        <f>VLOOKUP(B704,Sheet1!$B:$E,4,0)</f>
        <v>TP Hà Nội </v>
      </c>
      <c r="G704" s="6" t="s">
        <v>90</v>
      </c>
      <c r="H704" s="6">
        <v>6.59</v>
      </c>
      <c r="I704" s="5" t="str">
        <f t="shared" si="13"/>
        <v>TB khá</v>
      </c>
    </row>
    <row r="705" spans="1:9" ht="19.5" customHeight="1" thickBot="1">
      <c r="A705" s="1">
        <v>704</v>
      </c>
      <c r="B705" s="6">
        <v>211070097</v>
      </c>
      <c r="C705" s="5" t="s">
        <v>121</v>
      </c>
      <c r="D705" s="24">
        <f>VLOOKUP(B705,Sheet1!$B:$D,3,0)</f>
        <v>33284</v>
      </c>
      <c r="E705" s="5" t="s">
        <v>30</v>
      </c>
      <c r="F705" s="7" t="str">
        <f>VLOOKUP(B705,Sheet1!$B:$E,4,0)</f>
        <v>Thanh Hóa</v>
      </c>
      <c r="G705" s="6" t="s">
        <v>90</v>
      </c>
      <c r="H705" s="6">
        <v>6.61</v>
      </c>
      <c r="I705" s="5" t="str">
        <f t="shared" si="13"/>
        <v>TB khá</v>
      </c>
    </row>
    <row r="706" spans="1:9" ht="19.5" customHeight="1" thickBot="1">
      <c r="A706" s="4">
        <v>705</v>
      </c>
      <c r="B706" s="6">
        <v>211070101</v>
      </c>
      <c r="C706" s="5" t="s">
        <v>122</v>
      </c>
      <c r="D706" s="24">
        <f>VLOOKUP(B706,Sheet1!$B:$D,3,0)</f>
        <v>33397</v>
      </c>
      <c r="E706" s="5" t="s">
        <v>30</v>
      </c>
      <c r="F706" s="7" t="str">
        <f>VLOOKUP(B706,Sheet1!$B:$E,4,0)</f>
        <v>Bắc Giang</v>
      </c>
      <c r="G706" s="6" t="s">
        <v>90</v>
      </c>
      <c r="H706" s="6">
        <v>6.86</v>
      </c>
      <c r="I706" s="5" t="str">
        <f t="shared" si="13"/>
        <v>TB khá</v>
      </c>
    </row>
    <row r="707" spans="1:9" ht="19.5" customHeight="1" thickBot="1">
      <c r="A707" s="1">
        <v>706</v>
      </c>
      <c r="B707" s="6">
        <v>211070102</v>
      </c>
      <c r="C707" s="5" t="s">
        <v>123</v>
      </c>
      <c r="D707" s="24">
        <f>VLOOKUP(B707,Sheet1!$B:$D,3,0)</f>
        <v>33888</v>
      </c>
      <c r="E707" s="5" t="s">
        <v>30</v>
      </c>
      <c r="F707" s="7" t="str">
        <f>VLOOKUP(B707,Sheet1!$B:$E,4,0)</f>
        <v>TP Hà Nội </v>
      </c>
      <c r="G707" s="6" t="s">
        <v>90</v>
      </c>
      <c r="H707" s="6">
        <v>6.9</v>
      </c>
      <c r="I707" s="5" t="str">
        <f t="shared" si="13"/>
        <v>TB khá</v>
      </c>
    </row>
    <row r="708" spans="1:9" ht="19.5" customHeight="1" thickBot="1">
      <c r="A708" s="4">
        <v>707</v>
      </c>
      <c r="B708" s="6">
        <v>211070106</v>
      </c>
      <c r="C708" s="5" t="s">
        <v>124</v>
      </c>
      <c r="D708" s="24">
        <f>VLOOKUP(B708,Sheet1!$B:$D,3,0)</f>
        <v>33439</v>
      </c>
      <c r="E708" s="5" t="s">
        <v>30</v>
      </c>
      <c r="F708" s="7" t="str">
        <f>VLOOKUP(B708,Sheet1!$B:$E,4,0)</f>
        <v>TP Hà Nội </v>
      </c>
      <c r="G708" s="6" t="s">
        <v>90</v>
      </c>
      <c r="H708" s="6">
        <v>6.72</v>
      </c>
      <c r="I708" s="5" t="str">
        <f t="shared" si="13"/>
        <v>TB khá</v>
      </c>
    </row>
    <row r="709" spans="1:9" ht="19.5" customHeight="1" thickBot="1">
      <c r="A709" s="1">
        <v>708</v>
      </c>
      <c r="B709" s="6">
        <v>211070111</v>
      </c>
      <c r="C709" s="5" t="s">
        <v>125</v>
      </c>
      <c r="D709" s="24">
        <f>VLOOKUP(B709,Sheet1!$B:$D,3,0)</f>
        <v>33884</v>
      </c>
      <c r="E709" s="5" t="s">
        <v>30</v>
      </c>
      <c r="F709" s="7" t="str">
        <f>VLOOKUP(B709,Sheet1!$B:$E,4,0)</f>
        <v>Bắc Cạn</v>
      </c>
      <c r="G709" s="6" t="s">
        <v>90</v>
      </c>
      <c r="H709" s="6">
        <v>6.51</v>
      </c>
      <c r="I709" s="5" t="str">
        <f t="shared" si="13"/>
        <v>TB khá</v>
      </c>
    </row>
    <row r="710" spans="1:9" ht="19.5" customHeight="1" thickBot="1">
      <c r="A710" s="4">
        <v>709</v>
      </c>
      <c r="B710" s="6">
        <v>211070113</v>
      </c>
      <c r="C710" s="5" t="s">
        <v>126</v>
      </c>
      <c r="D710" s="24">
        <f>VLOOKUP(B710,Sheet1!$B:$D,3,0)</f>
        <v>33885</v>
      </c>
      <c r="E710" s="5" t="s">
        <v>30</v>
      </c>
      <c r="F710" s="7" t="str">
        <f>VLOOKUP(B710,Sheet1!$B:$E,4,0)</f>
        <v>Hưng Yên</v>
      </c>
      <c r="G710" s="6" t="s">
        <v>90</v>
      </c>
      <c r="H710" s="6">
        <v>6.27</v>
      </c>
      <c r="I710" s="5" t="str">
        <f t="shared" si="13"/>
        <v>TB khá</v>
      </c>
    </row>
    <row r="711" spans="1:9" ht="19.5" customHeight="1" thickBot="1">
      <c r="A711" s="1">
        <v>710</v>
      </c>
      <c r="B711" s="6">
        <v>211070115</v>
      </c>
      <c r="C711" s="5" t="s">
        <v>127</v>
      </c>
      <c r="D711" s="24">
        <f>VLOOKUP(B711,Sheet1!$B:$D,3,0)</f>
        <v>33765</v>
      </c>
      <c r="E711" s="5" t="s">
        <v>30</v>
      </c>
      <c r="F711" s="7" t="str">
        <f>VLOOKUP(B711,Sheet1!$B:$E,4,0)</f>
        <v>Hải Dương</v>
      </c>
      <c r="G711" s="6" t="s">
        <v>90</v>
      </c>
      <c r="H711" s="6">
        <v>6.71</v>
      </c>
      <c r="I711" s="5" t="str">
        <f t="shared" si="13"/>
        <v>TB khá</v>
      </c>
    </row>
    <row r="712" spans="1:9" ht="19.5" customHeight="1" thickBot="1">
      <c r="A712" s="4">
        <v>711</v>
      </c>
      <c r="B712" s="6">
        <v>211070120</v>
      </c>
      <c r="C712" s="5" t="s">
        <v>128</v>
      </c>
      <c r="D712" s="24">
        <f>VLOOKUP(B712,Sheet1!$B:$D,3,0)</f>
        <v>33300</v>
      </c>
      <c r="E712" s="5" t="s">
        <v>30</v>
      </c>
      <c r="F712" s="7" t="str">
        <f>VLOOKUP(B712,Sheet1!$B:$E,4,0)</f>
        <v>Hải Dương</v>
      </c>
      <c r="G712" s="6" t="s">
        <v>90</v>
      </c>
      <c r="H712" s="6">
        <v>6.51</v>
      </c>
      <c r="I712" s="5" t="str">
        <f t="shared" si="13"/>
        <v>TB khá</v>
      </c>
    </row>
    <row r="713" spans="1:9" ht="19.5" customHeight="1" thickBot="1">
      <c r="A713" s="1">
        <v>712</v>
      </c>
      <c r="B713" s="6">
        <v>211070121</v>
      </c>
      <c r="C713" s="5" t="s">
        <v>129</v>
      </c>
      <c r="D713" s="24">
        <f>VLOOKUP(B713,Sheet1!$B:$D,3,0)</f>
        <v>33878</v>
      </c>
      <c r="E713" s="5" t="s">
        <v>30</v>
      </c>
      <c r="F713" s="7" t="str">
        <f>VLOOKUP(B713,Sheet1!$B:$E,4,0)</f>
        <v>Bắc Giang</v>
      </c>
      <c r="G713" s="6" t="s">
        <v>90</v>
      </c>
      <c r="H713" s="6">
        <v>6.62</v>
      </c>
      <c r="I713" s="5" t="str">
        <f t="shared" si="13"/>
        <v>TB khá</v>
      </c>
    </row>
    <row r="714" spans="1:9" ht="19.5" customHeight="1" thickBot="1">
      <c r="A714" s="4">
        <v>713</v>
      </c>
      <c r="B714" s="6">
        <v>211070128</v>
      </c>
      <c r="C714" s="5" t="s">
        <v>130</v>
      </c>
      <c r="D714" s="24">
        <f>VLOOKUP(B714,Sheet1!$B:$D,3,0)</f>
        <v>33432</v>
      </c>
      <c r="E714" s="5" t="s">
        <v>30</v>
      </c>
      <c r="F714" s="7" t="str">
        <f>VLOOKUP(B714,Sheet1!$B:$E,4,0)</f>
        <v>Bắc Ninh</v>
      </c>
      <c r="G714" s="6" t="s">
        <v>90</v>
      </c>
      <c r="H714" s="6">
        <v>6.98</v>
      </c>
      <c r="I714" s="5" t="str">
        <f t="shared" si="13"/>
        <v>TB khá</v>
      </c>
    </row>
    <row r="715" spans="1:9" ht="19.5" customHeight="1" thickBot="1">
      <c r="A715" s="1">
        <v>714</v>
      </c>
      <c r="B715" s="6">
        <v>211070002</v>
      </c>
      <c r="C715" s="5" t="s">
        <v>49</v>
      </c>
      <c r="D715" s="24">
        <f>VLOOKUP(B715,Sheet1!$B:$D,3,0)</f>
        <v>33781</v>
      </c>
      <c r="E715" s="5" t="s">
        <v>30</v>
      </c>
      <c r="F715" s="7" t="str">
        <f>VLOOKUP(B715,Sheet1!$B:$E,4,0)</f>
        <v>Thanh Hóa</v>
      </c>
      <c r="G715" s="6" t="s">
        <v>50</v>
      </c>
      <c r="H715" s="6">
        <v>7.05</v>
      </c>
      <c r="I715" s="5" t="str">
        <f t="shared" si="13"/>
        <v>khá</v>
      </c>
    </row>
    <row r="716" spans="1:9" ht="19.5" customHeight="1" thickBot="1">
      <c r="A716" s="4">
        <v>715</v>
      </c>
      <c r="B716" s="6">
        <v>211070014</v>
      </c>
      <c r="C716" s="5" t="s">
        <v>51</v>
      </c>
      <c r="D716" s="24">
        <f>VLOOKUP(B716,Sheet1!$B:$D,3,0)</f>
        <v>33924</v>
      </c>
      <c r="E716" s="5" t="s">
        <v>30</v>
      </c>
      <c r="F716" s="7" t="str">
        <f>VLOOKUP(B716,Sheet1!$B:$E,4,0)</f>
        <v>Bắc Giang</v>
      </c>
      <c r="G716" s="6" t="s">
        <v>50</v>
      </c>
      <c r="H716" s="6">
        <v>6.57</v>
      </c>
      <c r="I716" s="5" t="str">
        <f t="shared" si="13"/>
        <v>TB khá</v>
      </c>
    </row>
    <row r="717" spans="1:9" ht="19.5" customHeight="1" thickBot="1">
      <c r="A717" s="1">
        <v>716</v>
      </c>
      <c r="B717" s="6">
        <v>211070020</v>
      </c>
      <c r="C717" s="5" t="s">
        <v>52</v>
      </c>
      <c r="D717" s="24">
        <f>VLOOKUP(B717,Sheet1!$B:$D,3,0)</f>
        <v>33765</v>
      </c>
      <c r="E717" s="5" t="s">
        <v>30</v>
      </c>
      <c r="F717" s="7" t="str">
        <f>VLOOKUP(B717,Sheet1!$B:$E,4,0)</f>
        <v>Bắc Ninh</v>
      </c>
      <c r="G717" s="6" t="s">
        <v>50</v>
      </c>
      <c r="H717" s="6">
        <v>6.94</v>
      </c>
      <c r="I717" s="5" t="str">
        <f t="shared" si="13"/>
        <v>TB khá</v>
      </c>
    </row>
    <row r="718" spans="1:9" ht="19.5" customHeight="1" thickBot="1">
      <c r="A718" s="4">
        <v>717</v>
      </c>
      <c r="B718" s="6">
        <v>211070034</v>
      </c>
      <c r="C718" s="5" t="s">
        <v>53</v>
      </c>
      <c r="D718" s="24">
        <f>VLOOKUP(B718,Sheet1!$B:$D,3,0)</f>
        <v>33893</v>
      </c>
      <c r="E718" s="5" t="s">
        <v>30</v>
      </c>
      <c r="F718" s="7" t="str">
        <f>VLOOKUP(B718,Sheet1!$B:$E,4,0)</f>
        <v>Hải Dương</v>
      </c>
      <c r="G718" s="6" t="s">
        <v>50</v>
      </c>
      <c r="H718" s="6">
        <v>6.94</v>
      </c>
      <c r="I718" s="5" t="str">
        <f t="shared" si="13"/>
        <v>TB khá</v>
      </c>
    </row>
    <row r="719" spans="1:9" ht="19.5" customHeight="1" thickBot="1">
      <c r="A719" s="1">
        <v>718</v>
      </c>
      <c r="B719" s="6">
        <v>211070041</v>
      </c>
      <c r="C719" s="5" t="s">
        <v>54</v>
      </c>
      <c r="D719" s="24">
        <f>VLOOKUP(B719,Sheet1!$B:$D,3,0)</f>
        <v>33778</v>
      </c>
      <c r="E719" s="5" t="s">
        <v>30</v>
      </c>
      <c r="F719" s="7" t="str">
        <f>VLOOKUP(B719,Sheet1!$B:$E,4,0)</f>
        <v>Hải Dương</v>
      </c>
      <c r="G719" s="6" t="s">
        <v>50</v>
      </c>
      <c r="H719" s="6">
        <v>6.69</v>
      </c>
      <c r="I719" s="5" t="str">
        <f t="shared" si="13"/>
        <v>TB khá</v>
      </c>
    </row>
    <row r="720" spans="1:9" ht="19.5" customHeight="1" thickBot="1">
      <c r="A720" s="4">
        <v>719</v>
      </c>
      <c r="B720" s="6">
        <v>211070043</v>
      </c>
      <c r="C720" s="5" t="s">
        <v>55</v>
      </c>
      <c r="D720" s="24">
        <f>VLOOKUP(B720,Sheet1!$B:$D,3,0)</f>
        <v>33650</v>
      </c>
      <c r="E720" s="5" t="s">
        <v>30</v>
      </c>
      <c r="F720" s="7" t="str">
        <f>VLOOKUP(B720,Sheet1!$B:$E,4,0)</f>
        <v>Bắc Giang</v>
      </c>
      <c r="G720" s="6" t="s">
        <v>50</v>
      </c>
      <c r="H720" s="6">
        <v>7.1</v>
      </c>
      <c r="I720" s="5" t="str">
        <f t="shared" si="13"/>
        <v>khá</v>
      </c>
    </row>
    <row r="721" spans="1:9" ht="19.5" customHeight="1" thickBot="1">
      <c r="A721" s="1">
        <v>720</v>
      </c>
      <c r="B721" s="6">
        <v>211070045</v>
      </c>
      <c r="C721" s="5" t="s">
        <v>56</v>
      </c>
      <c r="D721" s="24">
        <f>VLOOKUP(B721,Sheet1!$B:$D,3,0)</f>
        <v>33704</v>
      </c>
      <c r="E721" s="5" t="s">
        <v>30</v>
      </c>
      <c r="F721" s="7" t="str">
        <f>VLOOKUP(B721,Sheet1!$B:$E,4,0)</f>
        <v>LB Nga</v>
      </c>
      <c r="G721" s="6" t="s">
        <v>50</v>
      </c>
      <c r="H721" s="6">
        <v>6.99</v>
      </c>
      <c r="I721" s="5" t="str">
        <f t="shared" si="13"/>
        <v>TB khá</v>
      </c>
    </row>
    <row r="722" spans="1:9" ht="19.5" customHeight="1" thickBot="1">
      <c r="A722" s="4">
        <v>721</v>
      </c>
      <c r="B722" s="6">
        <v>211070046</v>
      </c>
      <c r="C722" s="5" t="s">
        <v>57</v>
      </c>
      <c r="D722" s="24">
        <f>VLOOKUP(B722,Sheet1!$B:$D,3,0)</f>
        <v>33793</v>
      </c>
      <c r="E722" s="5" t="s">
        <v>30</v>
      </c>
      <c r="F722" s="7" t="str">
        <f>VLOOKUP(B722,Sheet1!$B:$E,4,0)</f>
        <v>Hải Dương</v>
      </c>
      <c r="G722" s="6" t="s">
        <v>50</v>
      </c>
      <c r="H722" s="6">
        <v>6.47</v>
      </c>
      <c r="I722" s="5" t="str">
        <f t="shared" si="13"/>
        <v>TB khá</v>
      </c>
    </row>
    <row r="723" spans="1:9" ht="19.5" customHeight="1" thickBot="1">
      <c r="A723" s="1">
        <v>722</v>
      </c>
      <c r="B723" s="6">
        <v>211070055</v>
      </c>
      <c r="C723" s="5" t="s">
        <v>58</v>
      </c>
      <c r="D723" s="24">
        <f>VLOOKUP(B723,Sheet1!$B:$D,3,0)</f>
        <v>33944</v>
      </c>
      <c r="E723" s="5" t="s">
        <v>30</v>
      </c>
      <c r="F723" s="7" t="str">
        <f>VLOOKUP(B723,Sheet1!$B:$E,4,0)</f>
        <v>Hải Dương</v>
      </c>
      <c r="G723" s="6" t="s">
        <v>50</v>
      </c>
      <c r="H723" s="6">
        <v>6.88</v>
      </c>
      <c r="I723" s="5" t="str">
        <f t="shared" si="13"/>
        <v>TB khá</v>
      </c>
    </row>
    <row r="724" spans="1:9" ht="19.5" customHeight="1" thickBot="1">
      <c r="A724" s="4">
        <v>723</v>
      </c>
      <c r="B724" s="6">
        <v>211070056</v>
      </c>
      <c r="C724" s="5" t="s">
        <v>59</v>
      </c>
      <c r="D724" s="24">
        <f>VLOOKUP(B724,Sheet1!$B:$D,3,0)</f>
        <v>33493</v>
      </c>
      <c r="E724" s="5" t="s">
        <v>30</v>
      </c>
      <c r="F724" s="7" t="str">
        <f>VLOOKUP(B724,Sheet1!$B:$E,4,0)</f>
        <v>Thái Nguyên</v>
      </c>
      <c r="G724" s="6" t="s">
        <v>50</v>
      </c>
      <c r="H724" s="6">
        <v>6.56</v>
      </c>
      <c r="I724" s="5" t="str">
        <f t="shared" si="13"/>
        <v>TB khá</v>
      </c>
    </row>
    <row r="725" spans="1:9" ht="19.5" customHeight="1" thickBot="1">
      <c r="A725" s="1">
        <v>724</v>
      </c>
      <c r="B725" s="6">
        <v>211070058</v>
      </c>
      <c r="C725" s="5" t="s">
        <v>61</v>
      </c>
      <c r="D725" s="24">
        <f>VLOOKUP(B725,Sheet1!$B:$D,3,0)</f>
        <v>33276</v>
      </c>
      <c r="E725" s="5" t="s">
        <v>30</v>
      </c>
      <c r="F725" s="7" t="str">
        <f>VLOOKUP(B725,Sheet1!$B:$E,4,0)</f>
        <v>Bắc Ninh</v>
      </c>
      <c r="G725" s="6" t="s">
        <v>50</v>
      </c>
      <c r="H725" s="6">
        <v>7.26</v>
      </c>
      <c r="I725" s="5" t="str">
        <f t="shared" si="13"/>
        <v>khá</v>
      </c>
    </row>
    <row r="726" spans="1:9" s="54" customFormat="1" ht="19.5" customHeight="1" thickBot="1">
      <c r="A726" s="4">
        <v>725</v>
      </c>
      <c r="B726" s="6">
        <v>211070064</v>
      </c>
      <c r="C726" s="5" t="s">
        <v>63</v>
      </c>
      <c r="D726" s="24">
        <f>VLOOKUP(B726,Sheet1!$B:$D,3,0)</f>
        <v>33530</v>
      </c>
      <c r="E726" s="5" t="s">
        <v>30</v>
      </c>
      <c r="F726" s="7" t="str">
        <f>VLOOKUP(B726,Sheet1!$B:$E,4,0)</f>
        <v>Thái Bình</v>
      </c>
      <c r="G726" s="6" t="s">
        <v>50</v>
      </c>
      <c r="H726" s="6">
        <v>6.98</v>
      </c>
      <c r="I726" s="5" t="str">
        <f t="shared" si="13"/>
        <v>TB khá</v>
      </c>
    </row>
    <row r="727" spans="1:9" ht="19.5" customHeight="1" thickBot="1">
      <c r="A727" s="1">
        <v>726</v>
      </c>
      <c r="B727" s="6">
        <v>211070066</v>
      </c>
      <c r="C727" s="5" t="s">
        <v>64</v>
      </c>
      <c r="D727" s="24">
        <f>VLOOKUP(B727,Sheet1!$B:$D,3,0)</f>
        <v>32679</v>
      </c>
      <c r="E727" s="5" t="s">
        <v>30</v>
      </c>
      <c r="F727" s="7" t="str">
        <f>VLOOKUP(B727,Sheet1!$B:$E,4,0)</f>
        <v>Vĩnh Phúc</v>
      </c>
      <c r="G727" s="6" t="s">
        <v>50</v>
      </c>
      <c r="H727" s="6">
        <v>7.59</v>
      </c>
      <c r="I727" s="5" t="str">
        <f t="shared" si="13"/>
        <v>khá</v>
      </c>
    </row>
    <row r="728" spans="1:9" ht="19.5" customHeight="1" thickBot="1">
      <c r="A728" s="4">
        <v>727</v>
      </c>
      <c r="B728" s="6">
        <v>211070070</v>
      </c>
      <c r="C728" s="5" t="s">
        <v>65</v>
      </c>
      <c r="D728" s="24">
        <f>VLOOKUP(B728,Sheet1!$B:$D,3,0)</f>
        <v>33869</v>
      </c>
      <c r="E728" s="5" t="s">
        <v>30</v>
      </c>
      <c r="F728" s="7" t="str">
        <f>VLOOKUP(B728,Sheet1!$B:$E,4,0)</f>
        <v>Bắc Giang</v>
      </c>
      <c r="G728" s="6" t="s">
        <v>50</v>
      </c>
      <c r="H728" s="6">
        <v>6.49</v>
      </c>
      <c r="I728" s="5" t="str">
        <f t="shared" si="13"/>
        <v>TB khá</v>
      </c>
    </row>
    <row r="729" spans="1:9" ht="19.5" customHeight="1" thickBot="1">
      <c r="A729" s="1">
        <v>728</v>
      </c>
      <c r="B729" s="6">
        <v>211070075</v>
      </c>
      <c r="C729" s="5" t="s">
        <v>66</v>
      </c>
      <c r="D729" s="24">
        <f>VLOOKUP(B729,Sheet1!$B:$D,3,0)</f>
        <v>33571</v>
      </c>
      <c r="E729" s="5" t="s">
        <v>30</v>
      </c>
      <c r="F729" s="7" t="str">
        <f>VLOOKUP(B729,Sheet1!$B:$E,4,0)</f>
        <v>Hưng Yên</v>
      </c>
      <c r="G729" s="6" t="s">
        <v>50</v>
      </c>
      <c r="H729" s="6">
        <v>6.74</v>
      </c>
      <c r="I729" s="5" t="str">
        <f t="shared" si="13"/>
        <v>TB khá</v>
      </c>
    </row>
    <row r="730" spans="1:9" ht="19.5" customHeight="1" thickBot="1">
      <c r="A730" s="4">
        <v>729</v>
      </c>
      <c r="B730" s="6">
        <v>211070076</v>
      </c>
      <c r="C730" s="5" t="s">
        <v>67</v>
      </c>
      <c r="D730" s="24">
        <f>VLOOKUP(B730,Sheet1!$B:$D,3,0)</f>
        <v>33863</v>
      </c>
      <c r="E730" s="5" t="s">
        <v>30</v>
      </c>
      <c r="F730" s="7" t="str">
        <f>VLOOKUP(B730,Sheet1!$B:$E,4,0)</f>
        <v>Phú Thọ</v>
      </c>
      <c r="G730" s="6" t="s">
        <v>50</v>
      </c>
      <c r="H730" s="6">
        <v>6.59</v>
      </c>
      <c r="I730" s="5" t="str">
        <f t="shared" si="13"/>
        <v>TB khá</v>
      </c>
    </row>
    <row r="731" spans="1:9" ht="19.5" customHeight="1" thickBot="1">
      <c r="A731" s="1">
        <v>730</v>
      </c>
      <c r="B731" s="6">
        <v>211070078</v>
      </c>
      <c r="C731" s="5" t="s">
        <v>68</v>
      </c>
      <c r="D731" s="24">
        <f>VLOOKUP(B731,Sheet1!$B:$D,3,0)</f>
        <v>33761</v>
      </c>
      <c r="E731" s="5" t="s">
        <v>30</v>
      </c>
      <c r="F731" s="7" t="str">
        <f>VLOOKUP(B731,Sheet1!$B:$E,4,0)</f>
        <v>Hải Dương</v>
      </c>
      <c r="G731" s="6" t="s">
        <v>50</v>
      </c>
      <c r="H731" s="6">
        <v>6.69</v>
      </c>
      <c r="I731" s="5" t="str">
        <f t="shared" si="13"/>
        <v>TB khá</v>
      </c>
    </row>
    <row r="732" spans="1:9" ht="19.5" customHeight="1" thickBot="1">
      <c r="A732" s="4">
        <v>731</v>
      </c>
      <c r="B732" s="6">
        <v>211070082</v>
      </c>
      <c r="C732" s="5" t="s">
        <v>69</v>
      </c>
      <c r="D732" s="24">
        <f>VLOOKUP(B732,Sheet1!$B:$D,3,0)</f>
        <v>33667</v>
      </c>
      <c r="E732" s="5" t="s">
        <v>30</v>
      </c>
      <c r="F732" s="7" t="str">
        <f>VLOOKUP(B732,Sheet1!$B:$E,4,0)</f>
        <v>Hưng Yên</v>
      </c>
      <c r="G732" s="6" t="s">
        <v>50</v>
      </c>
      <c r="H732" s="6">
        <v>6.29</v>
      </c>
      <c r="I732" s="5" t="str">
        <f t="shared" si="13"/>
        <v>TB khá</v>
      </c>
    </row>
    <row r="733" spans="1:9" ht="19.5" customHeight="1" thickBot="1">
      <c r="A733" s="1">
        <v>732</v>
      </c>
      <c r="B733" s="6">
        <v>211070086</v>
      </c>
      <c r="C733" s="5" t="s">
        <v>70</v>
      </c>
      <c r="D733" s="24">
        <f>VLOOKUP(B733,Sheet1!$B:$D,3,0)</f>
        <v>33866</v>
      </c>
      <c r="E733" s="5" t="s">
        <v>30</v>
      </c>
      <c r="F733" s="7" t="str">
        <f>VLOOKUP(B733,Sheet1!$B:$E,4,0)</f>
        <v>Nghệ An</v>
      </c>
      <c r="G733" s="6" t="s">
        <v>50</v>
      </c>
      <c r="H733" s="6">
        <v>6.83</v>
      </c>
      <c r="I733" s="5" t="str">
        <f t="shared" si="13"/>
        <v>TB khá</v>
      </c>
    </row>
    <row r="734" spans="1:9" ht="19.5" customHeight="1" thickBot="1">
      <c r="A734" s="4">
        <v>733</v>
      </c>
      <c r="B734" s="6">
        <v>211070089</v>
      </c>
      <c r="C734" s="5" t="s">
        <v>71</v>
      </c>
      <c r="D734" s="24">
        <f>VLOOKUP(B734,Sheet1!$B:$D,3,0)</f>
        <v>33879</v>
      </c>
      <c r="E734" s="5" t="s">
        <v>30</v>
      </c>
      <c r="F734" s="7" t="str">
        <f>VLOOKUP(B734,Sheet1!$B:$E,4,0)</f>
        <v>Nghệ An</v>
      </c>
      <c r="G734" s="6" t="s">
        <v>50</v>
      </c>
      <c r="H734" s="6">
        <v>7.16</v>
      </c>
      <c r="I734" s="5" t="str">
        <f t="shared" si="13"/>
        <v>khá</v>
      </c>
    </row>
    <row r="735" spans="1:9" ht="19.5" customHeight="1" thickBot="1">
      <c r="A735" s="1">
        <v>734</v>
      </c>
      <c r="B735" s="6">
        <v>211070092</v>
      </c>
      <c r="C735" s="5" t="s">
        <v>72</v>
      </c>
      <c r="D735" s="24">
        <f>VLOOKUP(B735,Sheet1!$B:$D,3,0)</f>
        <v>33887</v>
      </c>
      <c r="E735" s="5" t="s">
        <v>30</v>
      </c>
      <c r="F735" s="7" t="str">
        <f>VLOOKUP(B735,Sheet1!$B:$E,4,0)</f>
        <v>Bắc Ninh</v>
      </c>
      <c r="G735" s="6" t="s">
        <v>50</v>
      </c>
      <c r="H735" s="6">
        <v>6.43</v>
      </c>
      <c r="I735" s="5" t="str">
        <f aca="true" t="shared" si="14" ref="I735:I796">IF(AND(H735&gt;=5,H735&lt;6)," trung bình",IF(AND(H735&gt;=6,H735&lt;7),"TB khá",IF(AND(H735&gt;=7,H735&lt;8),"khá",IF(H735&gt;=8,"giỏi","yếu"))))</f>
        <v>TB khá</v>
      </c>
    </row>
    <row r="736" spans="1:9" ht="19.5" customHeight="1" thickBot="1">
      <c r="A736" s="4">
        <v>735</v>
      </c>
      <c r="B736" s="6">
        <v>211070093</v>
      </c>
      <c r="C736" s="5" t="s">
        <v>73</v>
      </c>
      <c r="D736" s="24">
        <f>VLOOKUP(B736,Sheet1!$B:$D,3,0)</f>
        <v>33853</v>
      </c>
      <c r="E736" s="5" t="s">
        <v>30</v>
      </c>
      <c r="F736" s="7" t="str">
        <f>VLOOKUP(B736,Sheet1!$B:$E,4,0)</f>
        <v>Hải Dương</v>
      </c>
      <c r="G736" s="6" t="s">
        <v>50</v>
      </c>
      <c r="H736" s="6">
        <v>6.93</v>
      </c>
      <c r="I736" s="5" t="str">
        <f t="shared" si="14"/>
        <v>TB khá</v>
      </c>
    </row>
    <row r="737" spans="1:9" ht="19.5" customHeight="1" thickBot="1">
      <c r="A737" s="1">
        <v>736</v>
      </c>
      <c r="B737" s="6">
        <v>211070098</v>
      </c>
      <c r="C737" s="5" t="s">
        <v>75</v>
      </c>
      <c r="D737" s="24">
        <f>VLOOKUP(B737,Sheet1!$B:$D,3,0)</f>
        <v>33594</v>
      </c>
      <c r="E737" s="5" t="s">
        <v>30</v>
      </c>
      <c r="F737" s="7" t="str">
        <f>VLOOKUP(B737,Sheet1!$B:$E,4,0)</f>
        <v>Bắc Ninh</v>
      </c>
      <c r="G737" s="6" t="s">
        <v>50</v>
      </c>
      <c r="H737" s="6">
        <v>7.12</v>
      </c>
      <c r="I737" s="5" t="str">
        <f t="shared" si="14"/>
        <v>khá</v>
      </c>
    </row>
    <row r="738" spans="1:9" ht="19.5" customHeight="1" thickBot="1">
      <c r="A738" s="4">
        <v>737</v>
      </c>
      <c r="B738" s="8">
        <v>211070100</v>
      </c>
      <c r="C738" s="7" t="s">
        <v>76</v>
      </c>
      <c r="D738" s="24">
        <f>VLOOKUP(B738,Sheet1!$B:$D,3,0)</f>
        <v>33900</v>
      </c>
      <c r="E738" s="7" t="s">
        <v>30</v>
      </c>
      <c r="F738" s="7" t="str">
        <f>VLOOKUP(B738,Sheet1!$B:$E,4,0)</f>
        <v>Thái Bình</v>
      </c>
      <c r="G738" s="8" t="s">
        <v>50</v>
      </c>
      <c r="H738" s="6">
        <v>6.69</v>
      </c>
      <c r="I738" s="5" t="str">
        <f t="shared" si="14"/>
        <v>TB khá</v>
      </c>
    </row>
    <row r="739" spans="1:9" ht="19.5" customHeight="1" thickBot="1">
      <c r="A739" s="1">
        <v>738</v>
      </c>
      <c r="B739" s="6">
        <v>211070108</v>
      </c>
      <c r="C739" s="5" t="s">
        <v>77</v>
      </c>
      <c r="D739" s="24">
        <f>VLOOKUP(B739,Sheet1!$B:$D,3,0)</f>
        <v>33710</v>
      </c>
      <c r="E739" s="5" t="s">
        <v>30</v>
      </c>
      <c r="F739" s="7" t="str">
        <f>VLOOKUP(B739,Sheet1!$B:$E,4,0)</f>
        <v>Bắc Giang</v>
      </c>
      <c r="G739" s="6" t="s">
        <v>50</v>
      </c>
      <c r="H739" s="6">
        <v>6.44</v>
      </c>
      <c r="I739" s="5" t="str">
        <f t="shared" si="14"/>
        <v>TB khá</v>
      </c>
    </row>
    <row r="740" spans="1:9" ht="19.5" customHeight="1" thickBot="1">
      <c r="A740" s="4">
        <v>739</v>
      </c>
      <c r="B740" s="6">
        <v>211070109</v>
      </c>
      <c r="C740" s="5" t="s">
        <v>78</v>
      </c>
      <c r="D740" s="24">
        <f>VLOOKUP(B740,Sheet1!$B:$D,3,0)</f>
        <v>33531</v>
      </c>
      <c r="E740" s="5" t="s">
        <v>30</v>
      </c>
      <c r="F740" s="7" t="str">
        <f>VLOOKUP(B740,Sheet1!$B:$E,4,0)</f>
        <v>Bắc Cạn</v>
      </c>
      <c r="G740" s="6" t="s">
        <v>50</v>
      </c>
      <c r="H740" s="6">
        <v>6.46</v>
      </c>
      <c r="I740" s="5" t="str">
        <f t="shared" si="14"/>
        <v>TB khá</v>
      </c>
    </row>
    <row r="741" spans="1:9" ht="19.5" customHeight="1" thickBot="1">
      <c r="A741" s="1">
        <v>740</v>
      </c>
      <c r="B741" s="6">
        <v>211070116</v>
      </c>
      <c r="C741" s="5" t="s">
        <v>79</v>
      </c>
      <c r="D741" s="24">
        <f>VLOOKUP(B741,Sheet1!$B:$D,3,0)</f>
        <v>33604</v>
      </c>
      <c r="E741" s="5" t="s">
        <v>30</v>
      </c>
      <c r="F741" s="7" t="str">
        <f>VLOOKUP(B741,Sheet1!$B:$E,4,0)</f>
        <v>Hải Phòng</v>
      </c>
      <c r="G741" s="6" t="s">
        <v>50</v>
      </c>
      <c r="H741" s="6">
        <v>6.4</v>
      </c>
      <c r="I741" s="5" t="str">
        <f t="shared" si="14"/>
        <v>TB khá</v>
      </c>
    </row>
    <row r="742" spans="1:9" ht="19.5" customHeight="1" thickBot="1">
      <c r="A742" s="4">
        <v>741</v>
      </c>
      <c r="B742" s="6">
        <v>211070118</v>
      </c>
      <c r="C742" s="5" t="s">
        <v>81</v>
      </c>
      <c r="D742" s="24">
        <f>VLOOKUP(B742,Sheet1!$B:$D,3,0)</f>
        <v>33739</v>
      </c>
      <c r="E742" s="5" t="s">
        <v>30</v>
      </c>
      <c r="F742" s="7" t="str">
        <f>VLOOKUP(B742,Sheet1!$B:$E,4,0)</f>
        <v>Hưng Yên</v>
      </c>
      <c r="G742" s="6" t="s">
        <v>50</v>
      </c>
      <c r="H742" s="6">
        <v>6.69</v>
      </c>
      <c r="I742" s="5" t="str">
        <f t="shared" si="14"/>
        <v>TB khá</v>
      </c>
    </row>
    <row r="743" spans="1:9" ht="19.5" customHeight="1" thickBot="1">
      <c r="A743" s="1">
        <v>742</v>
      </c>
      <c r="B743" s="6">
        <v>211070119</v>
      </c>
      <c r="C743" s="5" t="s">
        <v>82</v>
      </c>
      <c r="D743" s="24">
        <f>VLOOKUP(B743,Sheet1!$B:$D,3,0)</f>
        <v>31362</v>
      </c>
      <c r="E743" s="5" t="s">
        <v>30</v>
      </c>
      <c r="F743" s="7" t="str">
        <f>VLOOKUP(B743,Sheet1!$B:$E,4,0)</f>
        <v>Bắc Ninh</v>
      </c>
      <c r="G743" s="6" t="s">
        <v>50</v>
      </c>
      <c r="H743" s="6">
        <v>7.35</v>
      </c>
      <c r="I743" s="5" t="str">
        <f t="shared" si="14"/>
        <v>khá</v>
      </c>
    </row>
    <row r="744" spans="1:9" ht="19.5" customHeight="1" thickBot="1">
      <c r="A744" s="4">
        <v>743</v>
      </c>
      <c r="B744" s="6">
        <v>211070123</v>
      </c>
      <c r="C744" s="5" t="s">
        <v>83</v>
      </c>
      <c r="D744" s="24">
        <f>VLOOKUP(B744,Sheet1!$B:$D,3,0)</f>
        <v>33883</v>
      </c>
      <c r="E744" s="5" t="s">
        <v>30</v>
      </c>
      <c r="F744" s="7" t="str">
        <f>VLOOKUP(B744,Sheet1!$B:$E,4,0)</f>
        <v>Bắc Cạn</v>
      </c>
      <c r="G744" s="6" t="s">
        <v>50</v>
      </c>
      <c r="H744" s="6">
        <v>6.55</v>
      </c>
      <c r="I744" s="5" t="str">
        <f t="shared" si="14"/>
        <v>TB khá</v>
      </c>
    </row>
    <row r="745" spans="1:9" ht="19.5" customHeight="1" thickBot="1">
      <c r="A745" s="1">
        <v>744</v>
      </c>
      <c r="B745" s="6">
        <v>211070129</v>
      </c>
      <c r="C745" s="5" t="s">
        <v>84</v>
      </c>
      <c r="D745" s="24">
        <f>VLOOKUP(B745,Sheet1!$B:$D,3,0)</f>
        <v>33928</v>
      </c>
      <c r="E745" s="5" t="s">
        <v>30</v>
      </c>
      <c r="F745" s="7" t="str">
        <f>VLOOKUP(B745,Sheet1!$B:$E,4,0)</f>
        <v>Phú Thọ</v>
      </c>
      <c r="G745" s="6" t="s">
        <v>50</v>
      </c>
      <c r="H745" s="6">
        <v>7.22</v>
      </c>
      <c r="I745" s="5" t="str">
        <f t="shared" si="14"/>
        <v>khá</v>
      </c>
    </row>
    <row r="746" spans="1:9" ht="19.5" customHeight="1" thickBot="1">
      <c r="A746" s="4">
        <v>745</v>
      </c>
      <c r="B746" s="6">
        <v>211070132</v>
      </c>
      <c r="C746" s="5" t="s">
        <v>86</v>
      </c>
      <c r="D746" s="24">
        <f>VLOOKUP(B746,Sheet1!$B:$D,3,0)</f>
        <v>33652</v>
      </c>
      <c r="E746" s="5" t="s">
        <v>30</v>
      </c>
      <c r="F746" s="7" t="str">
        <f>VLOOKUP(B746,Sheet1!$B:$E,4,0)</f>
        <v>Bắc Giang</v>
      </c>
      <c r="G746" s="6" t="s">
        <v>50</v>
      </c>
      <c r="H746" s="6">
        <v>7.41</v>
      </c>
      <c r="I746" s="5" t="str">
        <f t="shared" si="14"/>
        <v>khá</v>
      </c>
    </row>
    <row r="747" spans="1:9" ht="19.5" customHeight="1" thickBot="1">
      <c r="A747" s="1">
        <v>746</v>
      </c>
      <c r="B747" s="6">
        <v>211070133</v>
      </c>
      <c r="C747" s="5" t="s">
        <v>87</v>
      </c>
      <c r="D747" s="24">
        <f>VLOOKUP(B747,Sheet1!$B:$D,3,0)</f>
        <v>33633</v>
      </c>
      <c r="E747" s="5" t="s">
        <v>30</v>
      </c>
      <c r="F747" s="7" t="str">
        <f>VLOOKUP(B747,Sheet1!$B:$E,4,0)</f>
        <v>TP Hà Nội </v>
      </c>
      <c r="G747" s="6" t="s">
        <v>50</v>
      </c>
      <c r="H747" s="6">
        <v>6.55</v>
      </c>
      <c r="I747" s="5" t="str">
        <f t="shared" si="14"/>
        <v>TB khá</v>
      </c>
    </row>
    <row r="748" spans="1:9" ht="19.5" customHeight="1" thickBot="1">
      <c r="A748" s="4">
        <v>747</v>
      </c>
      <c r="B748" s="6">
        <v>211080002</v>
      </c>
      <c r="C748" s="5" t="s">
        <v>808</v>
      </c>
      <c r="D748" s="24">
        <f>VLOOKUP(B748,Sheet1!$B:$D,3,0)</f>
        <v>33804</v>
      </c>
      <c r="E748" s="5" t="s">
        <v>29</v>
      </c>
      <c r="F748" s="7" t="str">
        <f>VLOOKUP(B748,Sheet1!$B:$E,4,0)</f>
        <v>Bắc Giang</v>
      </c>
      <c r="G748" s="6" t="s">
        <v>809</v>
      </c>
      <c r="H748" s="6">
        <v>6.61</v>
      </c>
      <c r="I748" s="5" t="str">
        <f t="shared" si="14"/>
        <v>TB khá</v>
      </c>
    </row>
    <row r="749" spans="1:9" ht="19.5" customHeight="1" thickBot="1">
      <c r="A749" s="1">
        <v>748</v>
      </c>
      <c r="B749" s="6">
        <v>211080003</v>
      </c>
      <c r="C749" s="5" t="s">
        <v>810</v>
      </c>
      <c r="D749" s="24">
        <f>VLOOKUP(B749,Sheet1!$B:$D,3,0)</f>
        <v>33894</v>
      </c>
      <c r="E749" s="5" t="s">
        <v>29</v>
      </c>
      <c r="F749" s="7" t="str">
        <f>VLOOKUP(B749,Sheet1!$B:$E,4,0)</f>
        <v>Hưng Yên</v>
      </c>
      <c r="G749" s="6" t="s">
        <v>809</v>
      </c>
      <c r="H749" s="6">
        <v>6.94</v>
      </c>
      <c r="I749" s="5" t="str">
        <f t="shared" si="14"/>
        <v>TB khá</v>
      </c>
    </row>
    <row r="750" spans="1:9" ht="19.5" customHeight="1" thickBot="1">
      <c r="A750" s="4">
        <v>749</v>
      </c>
      <c r="B750" s="6">
        <v>211080005</v>
      </c>
      <c r="C750" s="5" t="s">
        <v>221</v>
      </c>
      <c r="D750" s="24">
        <f>VLOOKUP(B750,Sheet1!$B:$D,3,0)</f>
        <v>33899</v>
      </c>
      <c r="E750" s="5" t="s">
        <v>29</v>
      </c>
      <c r="F750" s="7" t="str">
        <f>VLOOKUP(B750,Sheet1!$B:$E,4,0)</f>
        <v>Hải Dương</v>
      </c>
      <c r="G750" s="6" t="s">
        <v>809</v>
      </c>
      <c r="H750" s="6">
        <v>6.7</v>
      </c>
      <c r="I750" s="5" t="str">
        <f t="shared" si="14"/>
        <v>TB khá</v>
      </c>
    </row>
    <row r="751" spans="1:9" ht="19.5" customHeight="1" thickBot="1">
      <c r="A751" s="1">
        <v>750</v>
      </c>
      <c r="B751" s="6">
        <v>211080006</v>
      </c>
      <c r="C751" s="5" t="s">
        <v>759</v>
      </c>
      <c r="D751" s="24">
        <f>VLOOKUP(B751,Sheet1!$B:$D,3,0)</f>
        <v>33909</v>
      </c>
      <c r="E751" s="5" t="s">
        <v>29</v>
      </c>
      <c r="F751" s="7" t="str">
        <f>VLOOKUP(B751,Sheet1!$B:$E,4,0)</f>
        <v>TP Hà Nội </v>
      </c>
      <c r="G751" s="6" t="s">
        <v>809</v>
      </c>
      <c r="H751" s="6">
        <v>7.14</v>
      </c>
      <c r="I751" s="5" t="str">
        <f t="shared" si="14"/>
        <v>khá</v>
      </c>
    </row>
    <row r="752" spans="1:10" ht="19.5" customHeight="1" thickBot="1">
      <c r="A752" s="4">
        <v>751</v>
      </c>
      <c r="B752" s="10">
        <v>211080007</v>
      </c>
      <c r="C752" s="9" t="s">
        <v>869</v>
      </c>
      <c r="D752" s="59">
        <v>33849</v>
      </c>
      <c r="E752" s="9" t="s">
        <v>30</v>
      </c>
      <c r="F752" s="9" t="s">
        <v>33</v>
      </c>
      <c r="G752" s="10" t="s">
        <v>809</v>
      </c>
      <c r="H752" s="10">
        <v>6.39</v>
      </c>
      <c r="I752" s="5" t="str">
        <f t="shared" si="14"/>
        <v>TB khá</v>
      </c>
      <c r="J752" t="s">
        <v>896</v>
      </c>
    </row>
    <row r="753" spans="1:9" ht="19.5" customHeight="1" thickBot="1">
      <c r="A753" s="1">
        <v>752</v>
      </c>
      <c r="B753" s="6">
        <v>211080008</v>
      </c>
      <c r="C753" s="5" t="s">
        <v>811</v>
      </c>
      <c r="D753" s="24">
        <f>VLOOKUP(B753,Sheet1!$B:$D,3,0)</f>
        <v>33843</v>
      </c>
      <c r="E753" s="5" t="s">
        <v>29</v>
      </c>
      <c r="F753" s="7" t="str">
        <f>VLOOKUP(B753,Sheet1!$B:$E,4,0)</f>
        <v>TP Hà Nội </v>
      </c>
      <c r="G753" s="6" t="s">
        <v>809</v>
      </c>
      <c r="H753" s="6">
        <v>7.21</v>
      </c>
      <c r="I753" s="5" t="str">
        <f t="shared" si="14"/>
        <v>khá</v>
      </c>
    </row>
    <row r="754" spans="1:9" ht="19.5" customHeight="1" thickBot="1">
      <c r="A754" s="4">
        <v>753</v>
      </c>
      <c r="B754" s="6">
        <v>211080009</v>
      </c>
      <c r="C754" s="5" t="s">
        <v>812</v>
      </c>
      <c r="D754" s="24">
        <f>VLOOKUP(B754,Sheet1!$B:$D,3,0)</f>
        <v>33794</v>
      </c>
      <c r="E754" s="5" t="s">
        <v>29</v>
      </c>
      <c r="F754" s="7" t="str">
        <f>VLOOKUP(B754,Sheet1!$B:$E,4,0)</f>
        <v>Lào Cai</v>
      </c>
      <c r="G754" s="6" t="s">
        <v>809</v>
      </c>
      <c r="H754" s="6">
        <v>7.4</v>
      </c>
      <c r="I754" s="5" t="str">
        <f t="shared" si="14"/>
        <v>khá</v>
      </c>
    </row>
    <row r="755" spans="1:9" ht="19.5" customHeight="1" thickBot="1">
      <c r="A755" s="1">
        <v>754</v>
      </c>
      <c r="B755" s="6">
        <v>211080010</v>
      </c>
      <c r="C755" s="5" t="s">
        <v>813</v>
      </c>
      <c r="D755" s="24">
        <f>VLOOKUP(B755,Sheet1!$B:$D,3,0)</f>
        <v>33968</v>
      </c>
      <c r="E755" s="5" t="s">
        <v>29</v>
      </c>
      <c r="F755" s="7" t="str">
        <f>VLOOKUP(B755,Sheet1!$B:$E,4,0)</f>
        <v>Hải Dương</v>
      </c>
      <c r="G755" s="6" t="s">
        <v>809</v>
      </c>
      <c r="H755" s="6">
        <v>6.82</v>
      </c>
      <c r="I755" s="5" t="str">
        <f t="shared" si="14"/>
        <v>TB khá</v>
      </c>
    </row>
    <row r="756" spans="1:9" ht="19.5" customHeight="1" thickBot="1">
      <c r="A756" s="4">
        <v>755</v>
      </c>
      <c r="B756" s="6">
        <v>211080011</v>
      </c>
      <c r="C756" s="5" t="s">
        <v>234</v>
      </c>
      <c r="D756" s="24">
        <f>VLOOKUP(B756,Sheet1!$B:$D,3,0)</f>
        <v>33848</v>
      </c>
      <c r="E756" s="5" t="s">
        <v>29</v>
      </c>
      <c r="F756" s="7" t="str">
        <f>VLOOKUP(B756,Sheet1!$B:$E,4,0)</f>
        <v>Bắc Giang</v>
      </c>
      <c r="G756" s="6" t="s">
        <v>809</v>
      </c>
      <c r="H756" s="6">
        <v>6.83</v>
      </c>
      <c r="I756" s="5" t="str">
        <f t="shared" si="14"/>
        <v>TB khá</v>
      </c>
    </row>
    <row r="757" spans="1:9" ht="19.5" customHeight="1" thickBot="1">
      <c r="A757" s="1">
        <v>756</v>
      </c>
      <c r="B757" s="6">
        <v>211080012</v>
      </c>
      <c r="C757" s="5" t="s">
        <v>814</v>
      </c>
      <c r="D757" s="24">
        <f>VLOOKUP(B757,Sheet1!$B:$D,3,0)</f>
        <v>33750</v>
      </c>
      <c r="E757" s="5" t="s">
        <v>29</v>
      </c>
      <c r="F757" s="7" t="str">
        <f>VLOOKUP(B757,Sheet1!$B:$E,4,0)</f>
        <v>Thái Bình</v>
      </c>
      <c r="G757" s="6" t="s">
        <v>809</v>
      </c>
      <c r="H757" s="6">
        <v>6.84</v>
      </c>
      <c r="I757" s="5" t="str">
        <f t="shared" si="14"/>
        <v>TB khá</v>
      </c>
    </row>
    <row r="758" spans="1:9" ht="19.5" customHeight="1" thickBot="1">
      <c r="A758" s="4">
        <v>757</v>
      </c>
      <c r="B758" s="6">
        <v>211080013</v>
      </c>
      <c r="C758" s="5" t="s">
        <v>11</v>
      </c>
      <c r="D758" s="24">
        <f>VLOOKUP(B758,Sheet1!$B:$D,3,0)</f>
        <v>33673</v>
      </c>
      <c r="E758" s="5" t="s">
        <v>29</v>
      </c>
      <c r="F758" s="7" t="str">
        <f>VLOOKUP(B758,Sheet1!$B:$E,4,0)</f>
        <v>Bắc Giang</v>
      </c>
      <c r="G758" s="6" t="s">
        <v>809</v>
      </c>
      <c r="H758" s="6">
        <v>7.08</v>
      </c>
      <c r="I758" s="5" t="str">
        <f t="shared" si="14"/>
        <v>khá</v>
      </c>
    </row>
    <row r="759" spans="1:9" ht="19.5" customHeight="1" thickBot="1">
      <c r="A759" s="1">
        <v>758</v>
      </c>
      <c r="B759" s="6">
        <v>211080014</v>
      </c>
      <c r="C759" s="5" t="s">
        <v>237</v>
      </c>
      <c r="D759" s="24">
        <f>VLOOKUP(B759,Sheet1!$B:$D,3,0)</f>
        <v>33832</v>
      </c>
      <c r="E759" s="5" t="s">
        <v>29</v>
      </c>
      <c r="F759" s="7" t="str">
        <f>VLOOKUP(B759,Sheet1!$B:$E,4,0)</f>
        <v>Nam Định</v>
      </c>
      <c r="G759" s="6" t="s">
        <v>809</v>
      </c>
      <c r="H759" s="6">
        <v>7.41</v>
      </c>
      <c r="I759" s="5" t="str">
        <f t="shared" si="14"/>
        <v>khá</v>
      </c>
    </row>
    <row r="760" spans="1:9" ht="19.5" customHeight="1" thickBot="1">
      <c r="A760" s="4">
        <v>759</v>
      </c>
      <c r="B760" s="6">
        <v>211080017</v>
      </c>
      <c r="C760" s="5" t="s">
        <v>149</v>
      </c>
      <c r="D760" s="24">
        <f>VLOOKUP(B760,Sheet1!$B:$D,3,0)</f>
        <v>33664</v>
      </c>
      <c r="E760" s="5" t="s">
        <v>29</v>
      </c>
      <c r="F760" s="7" t="str">
        <f>VLOOKUP(B760,Sheet1!$B:$E,4,0)</f>
        <v>Bắc Giang</v>
      </c>
      <c r="G760" s="6" t="s">
        <v>809</v>
      </c>
      <c r="H760" s="6">
        <v>7.11</v>
      </c>
      <c r="I760" s="5" t="str">
        <f t="shared" si="14"/>
        <v>khá</v>
      </c>
    </row>
    <row r="761" spans="1:9" s="11" customFormat="1" ht="19.5" customHeight="1" thickBot="1">
      <c r="A761" s="1">
        <v>760</v>
      </c>
      <c r="B761" s="6">
        <v>211080018</v>
      </c>
      <c r="C761" s="5" t="s">
        <v>815</v>
      </c>
      <c r="D761" s="24">
        <f>VLOOKUP(B761,Sheet1!$B:$D,3,0)</f>
        <v>33184</v>
      </c>
      <c r="E761" s="5" t="s">
        <v>30</v>
      </c>
      <c r="F761" s="7" t="str">
        <f>VLOOKUP(B761,Sheet1!$B:$E,4,0)</f>
        <v>Quảng Bình</v>
      </c>
      <c r="G761" s="6" t="s">
        <v>809</v>
      </c>
      <c r="H761" s="6">
        <v>7.17</v>
      </c>
      <c r="I761" s="5" t="str">
        <f t="shared" si="14"/>
        <v>khá</v>
      </c>
    </row>
    <row r="762" spans="1:9" ht="19.5" customHeight="1" thickBot="1">
      <c r="A762" s="4">
        <v>761</v>
      </c>
      <c r="B762" s="10">
        <v>211080019</v>
      </c>
      <c r="C762" s="9" t="s">
        <v>816</v>
      </c>
      <c r="D762" s="24">
        <f>VLOOKUP(B762,Sheet1!$B:$D,3,0)</f>
        <v>33620</v>
      </c>
      <c r="E762" s="9" t="s">
        <v>29</v>
      </c>
      <c r="F762" s="7" t="str">
        <f>VLOOKUP(B762,Sheet1!$B:$E,4,0)</f>
        <v>Vĩnh Phúc</v>
      </c>
      <c r="G762" s="10" t="s">
        <v>809</v>
      </c>
      <c r="H762" s="10">
        <v>6.69</v>
      </c>
      <c r="I762" s="5" t="str">
        <f t="shared" si="14"/>
        <v>TB khá</v>
      </c>
    </row>
    <row r="763" spans="1:9" ht="19.5" customHeight="1" thickBot="1">
      <c r="A763" s="1">
        <v>762</v>
      </c>
      <c r="B763" s="6">
        <v>211080020</v>
      </c>
      <c r="C763" s="5" t="s">
        <v>817</v>
      </c>
      <c r="D763" s="24">
        <f>VLOOKUP(B763,Sheet1!$B:$D,3,0)</f>
        <v>33797</v>
      </c>
      <c r="E763" s="5" t="s">
        <v>30</v>
      </c>
      <c r="F763" s="7" t="str">
        <f>VLOOKUP(B763,Sheet1!$B:$E,4,0)</f>
        <v>Hải Dương</v>
      </c>
      <c r="G763" s="6" t="s">
        <v>809</v>
      </c>
      <c r="H763" s="6">
        <v>6.28</v>
      </c>
      <c r="I763" s="5" t="str">
        <f t="shared" si="14"/>
        <v>TB khá</v>
      </c>
    </row>
    <row r="764" spans="1:9" ht="19.5" customHeight="1" thickBot="1">
      <c r="A764" s="4">
        <v>763</v>
      </c>
      <c r="B764" s="6">
        <v>211080021</v>
      </c>
      <c r="C764" s="5" t="s">
        <v>248</v>
      </c>
      <c r="D764" s="24">
        <f>VLOOKUP(B764,Sheet1!$B:$D,3,0)</f>
        <v>33423</v>
      </c>
      <c r="E764" s="5" t="s">
        <v>29</v>
      </c>
      <c r="F764" s="7" t="str">
        <f>VLOOKUP(B764,Sheet1!$B:$E,4,0)</f>
        <v>Thanh Hóa</v>
      </c>
      <c r="G764" s="6" t="s">
        <v>809</v>
      </c>
      <c r="H764" s="6">
        <v>7.17</v>
      </c>
      <c r="I764" s="5" t="str">
        <f t="shared" si="14"/>
        <v>khá</v>
      </c>
    </row>
    <row r="765" spans="1:9" s="11" customFormat="1" ht="19.5" customHeight="1" thickBot="1">
      <c r="A765" s="1">
        <v>764</v>
      </c>
      <c r="B765" s="6">
        <v>211080022</v>
      </c>
      <c r="C765" s="5" t="s">
        <v>818</v>
      </c>
      <c r="D765" s="24">
        <f>VLOOKUP(B765,Sheet1!$B:$D,3,0)</f>
        <v>33342</v>
      </c>
      <c r="E765" s="5" t="s">
        <v>29</v>
      </c>
      <c r="F765" s="7" t="str">
        <f>VLOOKUP(B765,Sheet1!$B:$E,4,0)</f>
        <v>Lào Cai</v>
      </c>
      <c r="G765" s="6" t="s">
        <v>809</v>
      </c>
      <c r="H765" s="6">
        <v>7.49</v>
      </c>
      <c r="I765" s="5" t="str">
        <f t="shared" si="14"/>
        <v>khá</v>
      </c>
    </row>
    <row r="766" spans="1:9" ht="19.5" customHeight="1" thickBot="1">
      <c r="A766" s="4">
        <v>765</v>
      </c>
      <c r="B766" s="10">
        <v>211080025</v>
      </c>
      <c r="C766" s="9" t="s">
        <v>819</v>
      </c>
      <c r="D766" s="24">
        <f>VLOOKUP(B766,Sheet1!$B:$D,3,0)</f>
        <v>33850</v>
      </c>
      <c r="E766" s="9" t="s">
        <v>29</v>
      </c>
      <c r="F766" s="7" t="str">
        <f>VLOOKUP(B766,Sheet1!$B:$E,4,0)</f>
        <v>Bắc Ninh</v>
      </c>
      <c r="G766" s="10" t="s">
        <v>809</v>
      </c>
      <c r="H766" s="10">
        <v>6.58</v>
      </c>
      <c r="I766" s="5" t="str">
        <f t="shared" si="14"/>
        <v>TB khá</v>
      </c>
    </row>
    <row r="767" spans="1:9" ht="19.5" customHeight="1" thickBot="1">
      <c r="A767" s="1">
        <v>766</v>
      </c>
      <c r="B767" s="6">
        <v>211080026</v>
      </c>
      <c r="C767" s="5" t="s">
        <v>820</v>
      </c>
      <c r="D767" s="24">
        <f>VLOOKUP(B767,Sheet1!$B:$D,3,0)</f>
        <v>33957</v>
      </c>
      <c r="E767" s="5" t="s">
        <v>29</v>
      </c>
      <c r="F767" s="7" t="str">
        <f>VLOOKUP(B767,Sheet1!$B:$E,4,0)</f>
        <v>Vĩnh Phúc</v>
      </c>
      <c r="G767" s="6" t="s">
        <v>809</v>
      </c>
      <c r="H767" s="6">
        <v>6.7</v>
      </c>
      <c r="I767" s="5" t="str">
        <f t="shared" si="14"/>
        <v>TB khá</v>
      </c>
    </row>
    <row r="768" spans="1:9" ht="19.5" customHeight="1" thickBot="1">
      <c r="A768" s="4">
        <v>767</v>
      </c>
      <c r="B768" s="6">
        <v>211080030</v>
      </c>
      <c r="C768" s="5" t="s">
        <v>821</v>
      </c>
      <c r="D768" s="24">
        <f>VLOOKUP(B768,Sheet1!$B:$D,3,0)</f>
        <v>33768</v>
      </c>
      <c r="E768" s="5" t="s">
        <v>29</v>
      </c>
      <c r="F768" s="7" t="str">
        <f>VLOOKUP(B768,Sheet1!$B:$E,4,0)</f>
        <v>Thái Bình</v>
      </c>
      <c r="G768" s="6" t="s">
        <v>809</v>
      </c>
      <c r="H768" s="6">
        <v>6.84</v>
      </c>
      <c r="I768" s="5" t="str">
        <f t="shared" si="14"/>
        <v>TB khá</v>
      </c>
    </row>
    <row r="769" spans="1:9" ht="19.5" customHeight="1" thickBot="1">
      <c r="A769" s="1">
        <v>768</v>
      </c>
      <c r="B769" s="6">
        <v>211080033</v>
      </c>
      <c r="C769" s="5" t="s">
        <v>823</v>
      </c>
      <c r="D769" s="24">
        <f>VLOOKUP(B769,Sheet1!$B:$D,3,0)</f>
        <v>33764</v>
      </c>
      <c r="E769" s="5" t="s">
        <v>29</v>
      </c>
      <c r="F769" s="7" t="str">
        <f>VLOOKUP(B769,Sheet1!$B:$E,4,0)</f>
        <v>Phú Thọ</v>
      </c>
      <c r="G769" s="6" t="s">
        <v>809</v>
      </c>
      <c r="H769" s="6">
        <v>7.36</v>
      </c>
      <c r="I769" s="5" t="str">
        <f t="shared" si="14"/>
        <v>khá</v>
      </c>
    </row>
    <row r="770" spans="1:9" ht="19.5" customHeight="1" thickBot="1">
      <c r="A770" s="4">
        <v>769</v>
      </c>
      <c r="B770" s="6">
        <v>211080037</v>
      </c>
      <c r="C770" s="5" t="s">
        <v>825</v>
      </c>
      <c r="D770" s="24">
        <f>VLOOKUP(B770,Sheet1!$B:$D,3,0)</f>
        <v>33397</v>
      </c>
      <c r="E770" s="5" t="s">
        <v>29</v>
      </c>
      <c r="F770" s="7" t="str">
        <f>VLOOKUP(B770,Sheet1!$B:$E,4,0)</f>
        <v>Hưng Yên</v>
      </c>
      <c r="G770" s="6" t="s">
        <v>809</v>
      </c>
      <c r="H770" s="6">
        <v>7.01</v>
      </c>
      <c r="I770" s="5" t="str">
        <f t="shared" si="14"/>
        <v>khá</v>
      </c>
    </row>
    <row r="771" spans="1:9" ht="19.5" customHeight="1" thickBot="1">
      <c r="A771" s="1">
        <v>770</v>
      </c>
      <c r="B771" s="6">
        <v>211080039</v>
      </c>
      <c r="C771" s="5" t="s">
        <v>826</v>
      </c>
      <c r="D771" s="24">
        <f>VLOOKUP(B771,Sheet1!$B:$D,3,0)</f>
        <v>33423</v>
      </c>
      <c r="E771" s="5" t="s">
        <v>29</v>
      </c>
      <c r="F771" s="7" t="str">
        <f>VLOOKUP(B771,Sheet1!$B:$E,4,0)</f>
        <v>Bắc Giang</v>
      </c>
      <c r="G771" s="6" t="s">
        <v>809</v>
      </c>
      <c r="H771" s="6">
        <v>6.83</v>
      </c>
      <c r="I771" s="5" t="str">
        <f t="shared" si="14"/>
        <v>TB khá</v>
      </c>
    </row>
    <row r="772" spans="1:9" ht="19.5" customHeight="1" thickBot="1">
      <c r="A772" s="4">
        <v>771</v>
      </c>
      <c r="B772" s="6">
        <v>211080041</v>
      </c>
      <c r="C772" s="5" t="s">
        <v>827</v>
      </c>
      <c r="D772" s="24">
        <f>VLOOKUP(B772,Sheet1!$B:$D,3,0)</f>
        <v>33804</v>
      </c>
      <c r="E772" s="5" t="s">
        <v>29</v>
      </c>
      <c r="F772" s="7" t="str">
        <f>VLOOKUP(B772,Sheet1!$B:$E,4,0)</f>
        <v>Nam Định</v>
      </c>
      <c r="G772" s="6" t="s">
        <v>809</v>
      </c>
      <c r="H772" s="6">
        <v>7.17</v>
      </c>
      <c r="I772" s="5" t="str">
        <f t="shared" si="14"/>
        <v>khá</v>
      </c>
    </row>
    <row r="773" spans="1:9" ht="19.5" customHeight="1" thickBot="1">
      <c r="A773" s="1">
        <v>772</v>
      </c>
      <c r="B773" s="6">
        <v>211080042</v>
      </c>
      <c r="C773" s="5" t="s">
        <v>257</v>
      </c>
      <c r="D773" s="24">
        <f>VLOOKUP(B773,Sheet1!$B:$D,3,0)</f>
        <v>33791</v>
      </c>
      <c r="E773" s="5" t="s">
        <v>29</v>
      </c>
      <c r="F773" s="7" t="str">
        <f>VLOOKUP(B773,Sheet1!$B:$E,4,0)</f>
        <v>Thanh Hóa</v>
      </c>
      <c r="G773" s="6" t="s">
        <v>809</v>
      </c>
      <c r="H773" s="6">
        <v>6.96</v>
      </c>
      <c r="I773" s="5" t="str">
        <f t="shared" si="14"/>
        <v>TB khá</v>
      </c>
    </row>
    <row r="774" spans="1:9" ht="19.5" customHeight="1" thickBot="1">
      <c r="A774" s="4">
        <v>773</v>
      </c>
      <c r="B774" s="6">
        <v>211080044</v>
      </c>
      <c r="C774" s="5" t="s">
        <v>828</v>
      </c>
      <c r="D774" s="24">
        <f>VLOOKUP(B774,Sheet1!$B:$D,3,0)</f>
        <v>33325</v>
      </c>
      <c r="E774" s="5" t="s">
        <v>29</v>
      </c>
      <c r="F774" s="7" t="str">
        <f>VLOOKUP(B774,Sheet1!$B:$E,4,0)</f>
        <v>Hải Dương</v>
      </c>
      <c r="G774" s="6" t="s">
        <v>809</v>
      </c>
      <c r="H774" s="6">
        <v>6.76</v>
      </c>
      <c r="I774" s="5" t="str">
        <f t="shared" si="14"/>
        <v>TB khá</v>
      </c>
    </row>
    <row r="775" spans="1:9" ht="19.5" customHeight="1" thickBot="1">
      <c r="A775" s="1">
        <v>774</v>
      </c>
      <c r="B775" s="6">
        <v>211080045</v>
      </c>
      <c r="C775" s="5" t="s">
        <v>829</v>
      </c>
      <c r="D775" s="24">
        <f>VLOOKUP(B775,Sheet1!$B:$D,3,0)</f>
        <v>33605</v>
      </c>
      <c r="E775" s="5" t="s">
        <v>29</v>
      </c>
      <c r="F775" s="7" t="str">
        <f>VLOOKUP(B775,Sheet1!$B:$E,4,0)</f>
        <v>Hải Phòng</v>
      </c>
      <c r="G775" s="6" t="s">
        <v>809</v>
      </c>
      <c r="H775" s="6">
        <v>6.77</v>
      </c>
      <c r="I775" s="5" t="str">
        <f t="shared" si="14"/>
        <v>TB khá</v>
      </c>
    </row>
    <row r="776" spans="1:9" s="11" customFormat="1" ht="19.5" customHeight="1" thickBot="1">
      <c r="A776" s="4">
        <v>775</v>
      </c>
      <c r="B776" s="6">
        <v>211080046</v>
      </c>
      <c r="C776" s="5" t="s">
        <v>830</v>
      </c>
      <c r="D776" s="24">
        <f>VLOOKUP(B776,Sheet1!$B:$D,3,0)</f>
        <v>33628</v>
      </c>
      <c r="E776" s="5" t="s">
        <v>29</v>
      </c>
      <c r="F776" s="7" t="str">
        <f>VLOOKUP(B776,Sheet1!$B:$E,4,0)</f>
        <v>Hải Dương</v>
      </c>
      <c r="G776" s="6" t="s">
        <v>809</v>
      </c>
      <c r="H776" s="6">
        <v>6.68</v>
      </c>
      <c r="I776" s="5" t="str">
        <f t="shared" si="14"/>
        <v>TB khá</v>
      </c>
    </row>
    <row r="777" spans="1:9" ht="19.5" customHeight="1" thickBot="1">
      <c r="A777" s="1">
        <v>776</v>
      </c>
      <c r="B777" s="6">
        <v>211080047</v>
      </c>
      <c r="C777" s="5" t="s">
        <v>576</v>
      </c>
      <c r="D777" s="24">
        <f>VLOOKUP(B777,Sheet1!$B:$D,3,0)</f>
        <v>33832</v>
      </c>
      <c r="E777" s="5" t="s">
        <v>29</v>
      </c>
      <c r="F777" s="7" t="str">
        <f>VLOOKUP(B777,Sheet1!$B:$E,4,0)</f>
        <v>Bắc Ninh</v>
      </c>
      <c r="G777" s="6" t="s">
        <v>809</v>
      </c>
      <c r="H777" s="6">
        <v>6.69</v>
      </c>
      <c r="I777" s="5" t="str">
        <f t="shared" si="14"/>
        <v>TB khá</v>
      </c>
    </row>
    <row r="778" spans="1:9" ht="19.5" customHeight="1" thickBot="1">
      <c r="A778" s="4">
        <v>777</v>
      </c>
      <c r="B778" s="10">
        <v>211080048</v>
      </c>
      <c r="C778" s="9" t="s">
        <v>831</v>
      </c>
      <c r="D778" s="24">
        <f>VLOOKUP(B778,Sheet1!$B:$D,3,0)</f>
        <v>33550</v>
      </c>
      <c r="E778" s="9" t="s">
        <v>29</v>
      </c>
      <c r="F778" s="7" t="str">
        <f>VLOOKUP(B778,Sheet1!$B:$E,4,0)</f>
        <v>Hải Dương</v>
      </c>
      <c r="G778" s="10" t="s">
        <v>809</v>
      </c>
      <c r="H778" s="10">
        <v>6.93</v>
      </c>
      <c r="I778" s="5" t="str">
        <f t="shared" si="14"/>
        <v>TB khá</v>
      </c>
    </row>
    <row r="779" spans="1:9" ht="19.5" customHeight="1" thickBot="1">
      <c r="A779" s="1">
        <v>778</v>
      </c>
      <c r="B779" s="6">
        <v>211080049</v>
      </c>
      <c r="C779" s="5" t="s">
        <v>332</v>
      </c>
      <c r="D779" s="24">
        <f>VLOOKUP(B779,Sheet1!$B:$D,3,0)</f>
        <v>33757</v>
      </c>
      <c r="E779" s="5" t="s">
        <v>29</v>
      </c>
      <c r="F779" s="7" t="str">
        <f>VLOOKUP(B779,Sheet1!$B:$E,4,0)</f>
        <v>Bắc Giang</v>
      </c>
      <c r="G779" s="6" t="s">
        <v>809</v>
      </c>
      <c r="H779" s="6">
        <v>7.12</v>
      </c>
      <c r="I779" s="5" t="str">
        <f t="shared" si="14"/>
        <v>khá</v>
      </c>
    </row>
    <row r="780" spans="1:9" ht="19.5" customHeight="1" thickBot="1">
      <c r="A780" s="4">
        <v>779</v>
      </c>
      <c r="B780" s="6">
        <v>211080051</v>
      </c>
      <c r="C780" s="5" t="s">
        <v>832</v>
      </c>
      <c r="D780" s="24">
        <f>VLOOKUP(B780,Sheet1!$B:$D,3,0)</f>
        <v>33543</v>
      </c>
      <c r="E780" s="5" t="s">
        <v>29</v>
      </c>
      <c r="F780" s="7" t="str">
        <f>VLOOKUP(B780,Sheet1!$B:$E,4,0)</f>
        <v>Bắc Giang</v>
      </c>
      <c r="G780" s="6" t="s">
        <v>809</v>
      </c>
      <c r="H780" s="6">
        <v>6.71</v>
      </c>
      <c r="I780" s="5" t="str">
        <f t="shared" si="14"/>
        <v>TB khá</v>
      </c>
    </row>
    <row r="781" spans="1:9" ht="19.5" customHeight="1" thickBot="1">
      <c r="A781" s="1">
        <v>780</v>
      </c>
      <c r="B781" s="6">
        <v>211080052</v>
      </c>
      <c r="C781" s="5" t="s">
        <v>833</v>
      </c>
      <c r="D781" s="24">
        <f>VLOOKUP(B781,Sheet1!$B:$D,3,0)</f>
        <v>33843</v>
      </c>
      <c r="E781" s="5" t="s">
        <v>29</v>
      </c>
      <c r="F781" s="7" t="str">
        <f>VLOOKUP(B781,Sheet1!$B:$E,4,0)</f>
        <v>Bắc Ninh</v>
      </c>
      <c r="G781" s="6" t="s">
        <v>809</v>
      </c>
      <c r="H781" s="6">
        <v>6.79</v>
      </c>
      <c r="I781" s="5" t="str">
        <f t="shared" si="14"/>
        <v>TB khá</v>
      </c>
    </row>
    <row r="782" spans="1:9" ht="19.5" customHeight="1" thickBot="1">
      <c r="A782" s="4">
        <v>781</v>
      </c>
      <c r="B782" s="6">
        <v>211080053</v>
      </c>
      <c r="C782" s="5" t="s">
        <v>481</v>
      </c>
      <c r="D782" s="24">
        <f>VLOOKUP(B782,Sheet1!$B:$D,3,0)</f>
        <v>33887</v>
      </c>
      <c r="E782" s="5" t="s">
        <v>29</v>
      </c>
      <c r="F782" s="7" t="str">
        <f>VLOOKUP(B782,Sheet1!$B:$E,4,0)</f>
        <v>Thái Bình</v>
      </c>
      <c r="G782" s="6" t="s">
        <v>809</v>
      </c>
      <c r="H782" s="6">
        <v>6.86</v>
      </c>
      <c r="I782" s="5" t="str">
        <f t="shared" si="14"/>
        <v>TB khá</v>
      </c>
    </row>
    <row r="783" spans="1:9" ht="19.5" customHeight="1" thickBot="1">
      <c r="A783" s="1">
        <v>782</v>
      </c>
      <c r="B783" s="6">
        <v>211080054</v>
      </c>
      <c r="C783" s="5" t="s">
        <v>638</v>
      </c>
      <c r="D783" s="24">
        <f>VLOOKUP(B783,Sheet1!$B:$D,3,0)</f>
        <v>33771</v>
      </c>
      <c r="E783" s="5" t="s">
        <v>29</v>
      </c>
      <c r="F783" s="7" t="str">
        <f>VLOOKUP(B783,Sheet1!$B:$E,4,0)</f>
        <v>Phú Thọ</v>
      </c>
      <c r="G783" s="6" t="s">
        <v>809</v>
      </c>
      <c r="H783" s="6">
        <v>6.87</v>
      </c>
      <c r="I783" s="5" t="str">
        <f t="shared" si="14"/>
        <v>TB khá</v>
      </c>
    </row>
    <row r="784" spans="1:9" ht="19.5" customHeight="1" thickBot="1">
      <c r="A784" s="4">
        <v>783</v>
      </c>
      <c r="B784" s="6">
        <v>211080055</v>
      </c>
      <c r="C784" s="5" t="s">
        <v>834</v>
      </c>
      <c r="D784" s="24">
        <f>VLOOKUP(B784,Sheet1!$B:$D,3,0)</f>
        <v>33524</v>
      </c>
      <c r="E784" s="5" t="s">
        <v>29</v>
      </c>
      <c r="F784" s="7" t="str">
        <f>VLOOKUP(B784,Sheet1!$B:$E,4,0)</f>
        <v>Tuyên Quang</v>
      </c>
      <c r="G784" s="6" t="s">
        <v>809</v>
      </c>
      <c r="H784" s="6">
        <v>7.37</v>
      </c>
      <c r="I784" s="5" t="str">
        <f t="shared" si="14"/>
        <v>khá</v>
      </c>
    </row>
    <row r="785" spans="1:9" ht="19.5" customHeight="1" thickBot="1">
      <c r="A785" s="1">
        <v>784</v>
      </c>
      <c r="B785" s="6">
        <v>211080058</v>
      </c>
      <c r="C785" s="5" t="s">
        <v>749</v>
      </c>
      <c r="D785" s="24">
        <f>VLOOKUP(B785,Sheet1!$B:$D,3,0)</f>
        <v>33881</v>
      </c>
      <c r="E785" s="5" t="s">
        <v>29</v>
      </c>
      <c r="F785" s="7" t="str">
        <f>VLOOKUP(B785,Sheet1!$B:$E,4,0)</f>
        <v>Thanh Hóa</v>
      </c>
      <c r="G785" s="6" t="s">
        <v>809</v>
      </c>
      <c r="H785" s="6">
        <v>8.07</v>
      </c>
      <c r="I785" s="5" t="str">
        <f t="shared" si="14"/>
        <v>giỏi</v>
      </c>
    </row>
    <row r="786" spans="1:9" ht="19.5" customHeight="1" thickBot="1">
      <c r="A786" s="4">
        <v>785</v>
      </c>
      <c r="B786" s="6">
        <v>211080059</v>
      </c>
      <c r="C786" s="5" t="s">
        <v>835</v>
      </c>
      <c r="D786" s="24">
        <f>VLOOKUP(B786,Sheet1!$B:$D,3,0)</f>
        <v>33855</v>
      </c>
      <c r="E786" s="5" t="s">
        <v>29</v>
      </c>
      <c r="F786" s="7" t="str">
        <f>VLOOKUP(B786,Sheet1!$B:$E,4,0)</f>
        <v>Hải Dương</v>
      </c>
      <c r="G786" s="6" t="s">
        <v>809</v>
      </c>
      <c r="H786" s="6">
        <v>6.67</v>
      </c>
      <c r="I786" s="5" t="str">
        <f t="shared" si="14"/>
        <v>TB khá</v>
      </c>
    </row>
    <row r="787" spans="1:9" ht="19.5" customHeight="1" thickBot="1">
      <c r="A787" s="1">
        <v>786</v>
      </c>
      <c r="B787" s="6">
        <v>211080060</v>
      </c>
      <c r="C787" s="5" t="s">
        <v>836</v>
      </c>
      <c r="D787" s="24">
        <f>VLOOKUP(B787,Sheet1!$B:$D,3,0)</f>
        <v>33775</v>
      </c>
      <c r="E787" s="5" t="s">
        <v>29</v>
      </c>
      <c r="F787" s="7" t="str">
        <f>VLOOKUP(B787,Sheet1!$B:$E,4,0)</f>
        <v>Bắc Cạn</v>
      </c>
      <c r="G787" s="6" t="s">
        <v>809</v>
      </c>
      <c r="H787" s="6">
        <v>7.1</v>
      </c>
      <c r="I787" s="5" t="str">
        <f t="shared" si="14"/>
        <v>khá</v>
      </c>
    </row>
    <row r="788" spans="1:9" ht="19.5" customHeight="1" thickBot="1">
      <c r="A788" s="4">
        <v>787</v>
      </c>
      <c r="B788" s="6">
        <v>211080061</v>
      </c>
      <c r="C788" s="5" t="s">
        <v>837</v>
      </c>
      <c r="D788" s="24">
        <f>VLOOKUP(B788,Sheet1!$B:$D,3,0)</f>
        <v>33469</v>
      </c>
      <c r="E788" s="5" t="s">
        <v>29</v>
      </c>
      <c r="F788" s="7" t="str">
        <f>VLOOKUP(B788,Sheet1!$B:$E,4,0)</f>
        <v>Bắc Giang</v>
      </c>
      <c r="G788" s="6" t="s">
        <v>809</v>
      </c>
      <c r="H788" s="6">
        <v>6.73</v>
      </c>
      <c r="I788" s="5" t="str">
        <f t="shared" si="14"/>
        <v>TB khá</v>
      </c>
    </row>
    <row r="789" spans="1:9" ht="19.5" customHeight="1" thickBot="1">
      <c r="A789" s="1">
        <v>788</v>
      </c>
      <c r="B789" s="6">
        <v>211080062</v>
      </c>
      <c r="C789" s="5" t="s">
        <v>25</v>
      </c>
      <c r="D789" s="24">
        <f>VLOOKUP(B789,Sheet1!$B:$D,3,0)</f>
        <v>33536</v>
      </c>
      <c r="E789" s="5" t="s">
        <v>29</v>
      </c>
      <c r="F789" s="7" t="str">
        <f>VLOOKUP(B789,Sheet1!$B:$E,4,0)</f>
        <v>Bắc Ninh</v>
      </c>
      <c r="G789" s="6" t="s">
        <v>809</v>
      </c>
      <c r="H789" s="6">
        <v>7.42</v>
      </c>
      <c r="I789" s="5" t="str">
        <f t="shared" si="14"/>
        <v>khá</v>
      </c>
    </row>
    <row r="790" spans="1:9" ht="19.5" customHeight="1" thickBot="1">
      <c r="A790" s="4">
        <v>789</v>
      </c>
      <c r="B790" s="6">
        <v>211080066</v>
      </c>
      <c r="C790" s="5" t="s">
        <v>838</v>
      </c>
      <c r="D790" s="24">
        <f>VLOOKUP(B790,Sheet1!$B:$D,3,0)</f>
        <v>33907</v>
      </c>
      <c r="E790" s="5" t="s">
        <v>29</v>
      </c>
      <c r="F790" s="7" t="str">
        <f>VLOOKUP(B790,Sheet1!$B:$E,4,0)</f>
        <v>Yên Bái</v>
      </c>
      <c r="G790" s="6" t="s">
        <v>809</v>
      </c>
      <c r="H790" s="6">
        <v>7.08</v>
      </c>
      <c r="I790" s="5" t="str">
        <f t="shared" si="14"/>
        <v>khá</v>
      </c>
    </row>
    <row r="791" spans="1:9" ht="19.5" customHeight="1" thickBot="1">
      <c r="A791" s="1">
        <v>790</v>
      </c>
      <c r="B791" s="6">
        <v>211080068</v>
      </c>
      <c r="C791" s="5" t="s">
        <v>840</v>
      </c>
      <c r="D791" s="24">
        <f>VLOOKUP(B791,Sheet1!$B:$D,3,0)</f>
        <v>33709</v>
      </c>
      <c r="E791" s="5" t="s">
        <v>29</v>
      </c>
      <c r="F791" s="7" t="str">
        <f>VLOOKUP(B791,Sheet1!$B:$E,4,0)</f>
        <v>Bắc Giang</v>
      </c>
      <c r="G791" s="6" t="s">
        <v>809</v>
      </c>
      <c r="H791" s="6">
        <v>6.82</v>
      </c>
      <c r="I791" s="5" t="str">
        <f t="shared" si="14"/>
        <v>TB khá</v>
      </c>
    </row>
    <row r="792" spans="1:9" ht="19.5" customHeight="1" thickBot="1">
      <c r="A792" s="4">
        <v>791</v>
      </c>
      <c r="B792" s="6">
        <v>211080069</v>
      </c>
      <c r="C792" s="5" t="s">
        <v>841</v>
      </c>
      <c r="D792" s="24">
        <f>VLOOKUP(B792,Sheet1!$B:$D,3,0)</f>
        <v>33909</v>
      </c>
      <c r="E792" s="5" t="s">
        <v>30</v>
      </c>
      <c r="F792" s="7" t="str">
        <f>VLOOKUP(B792,Sheet1!$B:$E,4,0)</f>
        <v>Bắc Giang</v>
      </c>
      <c r="G792" s="6" t="s">
        <v>809</v>
      </c>
      <c r="H792" s="6">
        <v>6.52</v>
      </c>
      <c r="I792" s="5" t="str">
        <f t="shared" si="14"/>
        <v>TB khá</v>
      </c>
    </row>
    <row r="793" spans="1:9" ht="19.5" customHeight="1" thickBot="1">
      <c r="A793" s="1">
        <v>792</v>
      </c>
      <c r="B793" s="6">
        <v>211080070</v>
      </c>
      <c r="C793" s="5" t="s">
        <v>842</v>
      </c>
      <c r="D793" s="24">
        <f>VLOOKUP(B793,Sheet1!$B:$D,3,0)</f>
        <v>33927</v>
      </c>
      <c r="E793" s="5" t="s">
        <v>29</v>
      </c>
      <c r="F793" s="7" t="str">
        <f>VLOOKUP(B793,Sheet1!$B:$E,4,0)</f>
        <v>Hải Dương</v>
      </c>
      <c r="G793" s="6" t="s">
        <v>809</v>
      </c>
      <c r="H793" s="6">
        <v>6.77</v>
      </c>
      <c r="I793" s="5" t="str">
        <f t="shared" si="14"/>
        <v>TB khá</v>
      </c>
    </row>
    <row r="794" spans="1:9" ht="13.5" thickBot="1">
      <c r="A794" s="4">
        <v>793</v>
      </c>
      <c r="B794" s="6">
        <v>211080072</v>
      </c>
      <c r="C794" s="5" t="s">
        <v>551</v>
      </c>
      <c r="D794" s="24">
        <f>VLOOKUP(B794,Sheet1!$B:$D,3,0)</f>
        <v>33811</v>
      </c>
      <c r="E794" s="5" t="s">
        <v>29</v>
      </c>
      <c r="F794" s="7" t="str">
        <f>VLOOKUP(B794,Sheet1!$B:$E,4,0)</f>
        <v>Thái Bình</v>
      </c>
      <c r="G794" s="6" t="s">
        <v>809</v>
      </c>
      <c r="H794" s="6">
        <v>7.87</v>
      </c>
      <c r="I794" s="5" t="str">
        <f t="shared" si="14"/>
        <v>khá</v>
      </c>
    </row>
    <row r="795" spans="1:9" ht="13.5" thickBot="1">
      <c r="A795" s="1">
        <v>794</v>
      </c>
      <c r="B795" s="6">
        <v>211080074</v>
      </c>
      <c r="C795" s="5" t="s">
        <v>257</v>
      </c>
      <c r="D795" s="24">
        <f>VLOOKUP(B795,Sheet1!$B:$D,3,0)</f>
        <v>33837</v>
      </c>
      <c r="E795" s="5" t="s">
        <v>29</v>
      </c>
      <c r="F795" s="7" t="str">
        <f>VLOOKUP(B795,Sheet1!$B:$E,4,0)</f>
        <v>Hải Dương</v>
      </c>
      <c r="G795" s="6" t="s">
        <v>809</v>
      </c>
      <c r="H795" s="6">
        <v>6.83</v>
      </c>
      <c r="I795" s="5" t="str">
        <f t="shared" si="14"/>
        <v>TB khá</v>
      </c>
    </row>
    <row r="796" spans="1:9" ht="19.5" customHeight="1" thickBot="1">
      <c r="A796" s="4">
        <v>795</v>
      </c>
      <c r="B796" s="6">
        <v>211090001</v>
      </c>
      <c r="C796" s="5" t="s">
        <v>2</v>
      </c>
      <c r="D796" s="24">
        <f>VLOOKUP(B796,Sheet1!$B:$D,3,0)</f>
        <v>33681</v>
      </c>
      <c r="E796" s="5" t="s">
        <v>29</v>
      </c>
      <c r="F796" s="7" t="str">
        <f>VLOOKUP(B796,Sheet1!$B:$E,4,0)</f>
        <v>Hưng Yên</v>
      </c>
      <c r="G796" s="6" t="s">
        <v>45</v>
      </c>
      <c r="H796" s="6">
        <v>7.26</v>
      </c>
      <c r="I796" s="5" t="str">
        <f t="shared" si="14"/>
        <v>khá</v>
      </c>
    </row>
    <row r="797" spans="1:9" ht="19.5" customHeight="1" thickBot="1">
      <c r="A797" s="1">
        <v>796</v>
      </c>
      <c r="B797" s="6">
        <v>211090003</v>
      </c>
      <c r="C797" s="5" t="s">
        <v>3</v>
      </c>
      <c r="D797" s="24">
        <f>VLOOKUP(B797,Sheet1!$B:$D,3,0)</f>
        <v>33610</v>
      </c>
      <c r="E797" s="5" t="s">
        <v>29</v>
      </c>
      <c r="F797" s="7" t="str">
        <f>VLOOKUP(B797,Sheet1!$B:$E,4,0)</f>
        <v>Hải Dương</v>
      </c>
      <c r="G797" s="6" t="s">
        <v>45</v>
      </c>
      <c r="H797" s="6">
        <v>6.78</v>
      </c>
      <c r="I797" s="5" t="str">
        <f aca="true" t="shared" si="15" ref="I797:I814">IF(AND(H797&gt;=5,H797&lt;6)," trung bình",IF(AND(H797&gt;=6,H797&lt;7),"TB khá",IF(AND(H797&gt;=7,H797&lt;8),"khá",IF(H797&gt;=8,"giỏi","yếu"))))</f>
        <v>TB khá</v>
      </c>
    </row>
    <row r="798" spans="1:9" ht="19.5" customHeight="1" thickBot="1">
      <c r="A798" s="4">
        <v>797</v>
      </c>
      <c r="B798" s="6">
        <v>211090005</v>
      </c>
      <c r="C798" s="5" t="s">
        <v>5</v>
      </c>
      <c r="D798" s="24">
        <f>VLOOKUP(B798,Sheet1!$B:$D,3,0)</f>
        <v>33909</v>
      </c>
      <c r="E798" s="5" t="s">
        <v>29</v>
      </c>
      <c r="F798" s="7" t="str">
        <f>VLOOKUP(B798,Sheet1!$B:$E,4,0)</f>
        <v>Bắc Giang</v>
      </c>
      <c r="G798" s="6" t="s">
        <v>45</v>
      </c>
      <c r="H798" s="6">
        <v>7.08</v>
      </c>
      <c r="I798" s="5" t="str">
        <f t="shared" si="15"/>
        <v>khá</v>
      </c>
    </row>
    <row r="799" spans="1:9" ht="19.5" customHeight="1" thickBot="1">
      <c r="A799" s="1">
        <v>798</v>
      </c>
      <c r="B799" s="6">
        <v>211090006</v>
      </c>
      <c r="C799" s="5" t="s">
        <v>6</v>
      </c>
      <c r="D799" s="24">
        <f>VLOOKUP(B799,Sheet1!$B:$D,3,0)</f>
        <v>33683</v>
      </c>
      <c r="E799" s="5" t="s">
        <v>29</v>
      </c>
      <c r="F799" s="7" t="str">
        <f>VLOOKUP(B799,Sheet1!$B:$E,4,0)</f>
        <v>Thanh Hóa</v>
      </c>
      <c r="G799" s="6" t="s">
        <v>45</v>
      </c>
      <c r="H799" s="6">
        <v>7.26</v>
      </c>
      <c r="I799" s="5" t="str">
        <f t="shared" si="15"/>
        <v>khá</v>
      </c>
    </row>
    <row r="800" spans="1:9" ht="19.5" customHeight="1" thickBot="1">
      <c r="A800" s="4">
        <v>799</v>
      </c>
      <c r="B800" s="6">
        <v>211090007</v>
      </c>
      <c r="C800" s="5" t="s">
        <v>7</v>
      </c>
      <c r="D800" s="24">
        <f>VLOOKUP(B800,Sheet1!$B:$D,3,0)</f>
        <v>33711</v>
      </c>
      <c r="E800" s="5" t="s">
        <v>29</v>
      </c>
      <c r="F800" s="7" t="str">
        <f>VLOOKUP(B800,Sheet1!$B:$E,4,0)</f>
        <v>Quảng Trị</v>
      </c>
      <c r="G800" s="6" t="s">
        <v>45</v>
      </c>
      <c r="H800" s="6">
        <v>7.78</v>
      </c>
      <c r="I800" s="5" t="str">
        <f t="shared" si="15"/>
        <v>khá</v>
      </c>
    </row>
    <row r="801" spans="1:9" ht="19.5" customHeight="1" thickBot="1">
      <c r="A801" s="1">
        <v>800</v>
      </c>
      <c r="B801" s="10">
        <v>211090008</v>
      </c>
      <c r="C801" s="9" t="s">
        <v>8</v>
      </c>
      <c r="D801" s="24">
        <f>VLOOKUP(B801,Sheet1!$B:$D,3,0)</f>
        <v>33854</v>
      </c>
      <c r="E801" s="9" t="s">
        <v>29</v>
      </c>
      <c r="F801" s="7" t="str">
        <f>VLOOKUP(B801,Sheet1!$B:$E,4,0)</f>
        <v>Bắc Cạn</v>
      </c>
      <c r="G801" s="6" t="s">
        <v>45</v>
      </c>
      <c r="H801" s="10">
        <v>6.71</v>
      </c>
      <c r="I801" s="5" t="str">
        <f t="shared" si="15"/>
        <v>TB khá</v>
      </c>
    </row>
    <row r="802" spans="1:9" ht="19.5" customHeight="1" thickBot="1">
      <c r="A802" s="4">
        <v>801</v>
      </c>
      <c r="B802" s="6">
        <v>211090009</v>
      </c>
      <c r="C802" s="5" t="s">
        <v>9</v>
      </c>
      <c r="D802" s="24">
        <f>VLOOKUP(B802,Sheet1!$B:$D,3,0)</f>
        <v>33679</v>
      </c>
      <c r="E802" s="5" t="s">
        <v>29</v>
      </c>
      <c r="F802" s="7" t="str">
        <f>VLOOKUP(B802,Sheet1!$B:$E,4,0)</f>
        <v>Vĩnh Phúc</v>
      </c>
      <c r="G802" s="6" t="s">
        <v>45</v>
      </c>
      <c r="H802" s="6">
        <v>6.9</v>
      </c>
      <c r="I802" s="5" t="str">
        <f t="shared" si="15"/>
        <v>TB khá</v>
      </c>
    </row>
    <row r="803" spans="1:9" ht="19.5" customHeight="1" thickBot="1">
      <c r="A803" s="1">
        <v>802</v>
      </c>
      <c r="B803" s="6">
        <v>211090010</v>
      </c>
      <c r="C803" s="5" t="s">
        <v>10</v>
      </c>
      <c r="D803" s="24">
        <f>VLOOKUP(B803,Sheet1!$B:$D,3,0)</f>
        <v>33826</v>
      </c>
      <c r="E803" s="5" t="s">
        <v>29</v>
      </c>
      <c r="F803" s="7" t="str">
        <f>VLOOKUP(B803,Sheet1!$B:$E,4,0)</f>
        <v>Hải Dương</v>
      </c>
      <c r="G803" s="6" t="s">
        <v>45</v>
      </c>
      <c r="H803" s="6">
        <v>7.31</v>
      </c>
      <c r="I803" s="5" t="str">
        <f t="shared" si="15"/>
        <v>khá</v>
      </c>
    </row>
    <row r="804" spans="1:9" ht="19.5" customHeight="1" thickBot="1">
      <c r="A804" s="4">
        <v>803</v>
      </c>
      <c r="B804" s="6">
        <v>211090011</v>
      </c>
      <c r="C804" s="5" t="s">
        <v>11</v>
      </c>
      <c r="D804" s="24">
        <f>VLOOKUP(B804,Sheet1!$B:$D,3,0)</f>
        <v>33954</v>
      </c>
      <c r="E804" s="5" t="s">
        <v>29</v>
      </c>
      <c r="F804" s="7" t="str">
        <f>VLOOKUP(B804,Sheet1!$B:$E,4,0)</f>
        <v>Hải Dương</v>
      </c>
      <c r="G804" s="6" t="s">
        <v>45</v>
      </c>
      <c r="H804" s="6">
        <v>7.21</v>
      </c>
      <c r="I804" s="5" t="str">
        <f t="shared" si="15"/>
        <v>khá</v>
      </c>
    </row>
    <row r="805" spans="1:9" ht="19.5" customHeight="1" thickBot="1">
      <c r="A805" s="1">
        <v>804</v>
      </c>
      <c r="B805" s="6">
        <v>211090012</v>
      </c>
      <c r="C805" s="5" t="s">
        <v>12</v>
      </c>
      <c r="D805" s="24">
        <f>VLOOKUP(B805,Sheet1!$B:$D,3,0)</f>
        <v>33671</v>
      </c>
      <c r="E805" s="5" t="s">
        <v>29</v>
      </c>
      <c r="F805" s="7" t="str">
        <f>VLOOKUP(B805,Sheet1!$B:$E,4,0)</f>
        <v>Nghệ An</v>
      </c>
      <c r="G805" s="6" t="s">
        <v>45</v>
      </c>
      <c r="H805" s="6">
        <v>7.32</v>
      </c>
      <c r="I805" s="5" t="str">
        <f t="shared" si="15"/>
        <v>khá</v>
      </c>
    </row>
    <row r="806" spans="1:9" ht="19.5" customHeight="1" thickBot="1">
      <c r="A806" s="4">
        <v>805</v>
      </c>
      <c r="B806" s="6">
        <v>211090016</v>
      </c>
      <c r="C806" s="5" t="s">
        <v>15</v>
      </c>
      <c r="D806" s="24">
        <f>VLOOKUP(B806,Sheet1!$B:$D,3,0)</f>
        <v>33892</v>
      </c>
      <c r="E806" s="5" t="s">
        <v>29</v>
      </c>
      <c r="F806" s="7" t="str">
        <f>VLOOKUP(B806,Sheet1!$B:$E,4,0)</f>
        <v>Bắc Cạn</v>
      </c>
      <c r="G806" s="6" t="s">
        <v>45</v>
      </c>
      <c r="H806" s="6">
        <v>6.61</v>
      </c>
      <c r="I806" s="5" t="str">
        <f t="shared" si="15"/>
        <v>TB khá</v>
      </c>
    </row>
    <row r="807" spans="1:9" ht="19.5" customHeight="1" thickBot="1">
      <c r="A807" s="1">
        <v>806</v>
      </c>
      <c r="B807" s="6">
        <v>211090018</v>
      </c>
      <c r="C807" s="5" t="s">
        <v>16</v>
      </c>
      <c r="D807" s="24">
        <f>VLOOKUP(B807,Sheet1!$B:$D,3,0)</f>
        <v>33844</v>
      </c>
      <c r="E807" s="5" t="s">
        <v>29</v>
      </c>
      <c r="F807" s="7" t="str">
        <f>VLOOKUP(B807,Sheet1!$B:$E,4,0)</f>
        <v>Bắc Cạn</v>
      </c>
      <c r="G807" s="6" t="s">
        <v>45</v>
      </c>
      <c r="H807" s="6">
        <v>7.03</v>
      </c>
      <c r="I807" s="5" t="str">
        <f t="shared" si="15"/>
        <v>khá</v>
      </c>
    </row>
    <row r="808" spans="1:9" ht="19.5" customHeight="1" thickBot="1">
      <c r="A808" s="4">
        <v>807</v>
      </c>
      <c r="B808" s="6">
        <v>211090019</v>
      </c>
      <c r="C808" s="5" t="s">
        <v>17</v>
      </c>
      <c r="D808" s="24">
        <f>VLOOKUP(B808,Sheet1!$B:$D,3,0)</f>
        <v>33903</v>
      </c>
      <c r="E808" s="5" t="s">
        <v>29</v>
      </c>
      <c r="F808" s="7" t="str">
        <f>VLOOKUP(B808,Sheet1!$B:$E,4,0)</f>
        <v>Hải Dương</v>
      </c>
      <c r="G808" s="6" t="s">
        <v>45</v>
      </c>
      <c r="H808" s="6">
        <v>7.28</v>
      </c>
      <c r="I808" s="5" t="str">
        <f t="shared" si="15"/>
        <v>khá</v>
      </c>
    </row>
    <row r="809" spans="1:9" ht="19.5" customHeight="1" thickBot="1">
      <c r="A809" s="1">
        <v>808</v>
      </c>
      <c r="B809" s="6">
        <v>211090020</v>
      </c>
      <c r="C809" s="5" t="s">
        <v>18</v>
      </c>
      <c r="D809" s="24">
        <f>VLOOKUP(B809,Sheet1!$B:$D,3,0)</f>
        <v>33696</v>
      </c>
      <c r="E809" s="5" t="s">
        <v>30</v>
      </c>
      <c r="F809" s="7" t="str">
        <f>VLOOKUP(B809,Sheet1!$B:$E,4,0)</f>
        <v>Bắc Ninh</v>
      </c>
      <c r="G809" s="6" t="s">
        <v>45</v>
      </c>
      <c r="H809" s="6">
        <v>6.22</v>
      </c>
      <c r="I809" s="5" t="str">
        <f t="shared" si="15"/>
        <v>TB khá</v>
      </c>
    </row>
    <row r="810" spans="1:9" ht="19.5" customHeight="1" thickBot="1">
      <c r="A810" s="4">
        <v>809</v>
      </c>
      <c r="B810" s="6">
        <v>211090021</v>
      </c>
      <c r="C810" s="5" t="s">
        <v>19</v>
      </c>
      <c r="D810" s="24">
        <f>VLOOKUP(B810,Sheet1!$B:$D,3,0)</f>
        <v>32892</v>
      </c>
      <c r="E810" s="5" t="s">
        <v>29</v>
      </c>
      <c r="F810" s="7" t="str">
        <f>VLOOKUP(B810,Sheet1!$B:$E,4,0)</f>
        <v>Bắc Ninh</v>
      </c>
      <c r="G810" s="6" t="s">
        <v>45</v>
      </c>
      <c r="H810" s="6">
        <v>7.02</v>
      </c>
      <c r="I810" s="5" t="str">
        <f t="shared" si="15"/>
        <v>khá</v>
      </c>
    </row>
    <row r="811" spans="1:9" ht="19.5" customHeight="1" thickBot="1">
      <c r="A811" s="1">
        <v>810</v>
      </c>
      <c r="B811" s="6">
        <v>211090022</v>
      </c>
      <c r="C811" s="5" t="s">
        <v>20</v>
      </c>
      <c r="D811" s="24">
        <f>VLOOKUP(B811,Sheet1!$B:$D,3,0)</f>
        <v>33961</v>
      </c>
      <c r="E811" s="5" t="s">
        <v>29</v>
      </c>
      <c r="F811" s="7" t="str">
        <f>VLOOKUP(B811,Sheet1!$B:$E,4,0)</f>
        <v>Thái Bình</v>
      </c>
      <c r="G811" s="6" t="s">
        <v>45</v>
      </c>
      <c r="H811" s="6">
        <v>7.12</v>
      </c>
      <c r="I811" s="5" t="str">
        <f t="shared" si="15"/>
        <v>khá</v>
      </c>
    </row>
    <row r="812" spans="1:9" ht="19.5" customHeight="1" thickBot="1">
      <c r="A812" s="4">
        <v>811</v>
      </c>
      <c r="B812" s="6">
        <v>211090024</v>
      </c>
      <c r="C812" s="5" t="s">
        <v>22</v>
      </c>
      <c r="D812" s="24">
        <f>VLOOKUP(B812,Sheet1!$B:$D,3,0)</f>
        <v>33917</v>
      </c>
      <c r="E812" s="5" t="s">
        <v>29</v>
      </c>
      <c r="F812" s="7" t="str">
        <f>VLOOKUP(B812,Sheet1!$B:$E,4,0)</f>
        <v>Bắc Giang</v>
      </c>
      <c r="G812" s="6" t="s">
        <v>45</v>
      </c>
      <c r="H812" s="6">
        <v>7.6</v>
      </c>
      <c r="I812" s="5" t="str">
        <f t="shared" si="15"/>
        <v>khá</v>
      </c>
    </row>
    <row r="813" spans="1:9" ht="19.5" customHeight="1" thickBot="1">
      <c r="A813" s="1">
        <v>812</v>
      </c>
      <c r="B813" s="8">
        <v>211090027</v>
      </c>
      <c r="C813" s="7" t="s">
        <v>25</v>
      </c>
      <c r="D813" s="24">
        <f>VLOOKUP(B813,Sheet1!$B:$D,3,0)</f>
        <v>33622</v>
      </c>
      <c r="E813" s="7" t="s">
        <v>29</v>
      </c>
      <c r="F813" s="7" t="str">
        <f>VLOOKUP(B813,Sheet1!$B:$E,4,0)</f>
        <v>Thái Bình</v>
      </c>
      <c r="G813" s="8" t="s">
        <v>45</v>
      </c>
      <c r="H813" s="8">
        <v>7.2</v>
      </c>
      <c r="I813" s="5" t="str">
        <f t="shared" si="15"/>
        <v>khá</v>
      </c>
    </row>
    <row r="814" spans="1:21" ht="13.5" thickBot="1">
      <c r="A814" s="4">
        <v>813</v>
      </c>
      <c r="B814" s="6">
        <v>211090028</v>
      </c>
      <c r="C814" s="5" t="s">
        <v>26</v>
      </c>
      <c r="D814" s="24">
        <f>VLOOKUP(B814,Sheet1!$B:$D,3,0)</f>
        <v>33415</v>
      </c>
      <c r="E814" s="5" t="s">
        <v>29</v>
      </c>
      <c r="F814" s="7" t="str">
        <f>VLOOKUP(B814,Sheet1!$B:$E,4,0)</f>
        <v>Bắc Giang</v>
      </c>
      <c r="G814" s="6" t="s">
        <v>45</v>
      </c>
      <c r="H814" s="6">
        <v>7.36</v>
      </c>
      <c r="I814" s="5" t="str">
        <f t="shared" si="15"/>
        <v>khá</v>
      </c>
      <c r="J814" s="9"/>
      <c r="K814" s="9"/>
      <c r="L814" s="9"/>
      <c r="M814" s="9"/>
      <c r="N814" s="9"/>
      <c r="O814" s="9"/>
      <c r="P814" s="9"/>
      <c r="Q814" s="9"/>
      <c r="R814" s="10"/>
      <c r="S814" s="10">
        <v>6.71</v>
      </c>
      <c r="T814" s="9">
        <v>3</v>
      </c>
      <c r="U814" s="9" t="s">
        <v>48</v>
      </c>
    </row>
  </sheetData>
  <sheetProtection/>
  <printOptions/>
  <pageMargins left="0.75" right="0.75" top="0.56" bottom="0.33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H67" sqref="H67"/>
    </sheetView>
  </sheetViews>
  <sheetFormatPr defaultColWidth="9.140625" defaultRowHeight="12.75"/>
  <cols>
    <col min="1" max="1" width="4.421875" style="90" customWidth="1"/>
    <col min="2" max="2" width="10.28125" style="86" customWidth="1"/>
    <col min="3" max="3" width="21.57421875" style="90" customWidth="1"/>
    <col min="4" max="4" width="10.28125" style="86" customWidth="1"/>
    <col min="5" max="5" width="5.421875" style="86" customWidth="1"/>
    <col min="6" max="6" width="9.140625" style="86" customWidth="1"/>
    <col min="7" max="7" width="14.00390625" style="86" customWidth="1"/>
    <col min="8" max="8" width="5.421875" style="90" customWidth="1"/>
    <col min="9" max="9" width="15.7109375" style="95" customWidth="1"/>
    <col min="10" max="11" width="15.7109375" style="90" customWidth="1"/>
    <col min="12" max="12" width="10.140625" style="90" customWidth="1"/>
    <col min="13" max="13" width="12.28125" style="90" customWidth="1"/>
    <col min="14" max="14" width="19.8515625" style="99" customWidth="1"/>
    <col min="15" max="15" width="8.8515625" style="90" customWidth="1"/>
    <col min="16" max="16" width="7.140625" style="90" customWidth="1"/>
    <col min="17" max="26" width="4.7109375" style="90" customWidth="1"/>
    <col min="27" max="16384" width="9.140625" style="90" customWidth="1"/>
  </cols>
  <sheetData>
    <row r="1" spans="1:9" s="116" customFormat="1" ht="18" customHeight="1">
      <c r="A1" s="156" t="s">
        <v>1790</v>
      </c>
      <c r="B1" s="156"/>
      <c r="C1" s="156"/>
      <c r="D1" s="153" t="s">
        <v>1799</v>
      </c>
      <c r="E1" s="153"/>
      <c r="F1" s="153"/>
      <c r="G1" s="153"/>
      <c r="H1" s="153"/>
      <c r="I1" s="153"/>
    </row>
    <row r="2" spans="1:9" s="116" customFormat="1" ht="17.25" customHeight="1">
      <c r="A2" s="156" t="s">
        <v>1791</v>
      </c>
      <c r="B2" s="156"/>
      <c r="C2" s="156"/>
      <c r="D2" s="153" t="s">
        <v>1801</v>
      </c>
      <c r="E2" s="153"/>
      <c r="F2" s="153"/>
      <c r="G2" s="153"/>
      <c r="H2" s="153"/>
      <c r="I2" s="153"/>
    </row>
    <row r="3" spans="1:9" s="116" customFormat="1" ht="19.5" customHeight="1">
      <c r="A3" s="156" t="s">
        <v>1792</v>
      </c>
      <c r="B3" s="156"/>
      <c r="C3" s="156"/>
      <c r="D3" s="154" t="s">
        <v>1786</v>
      </c>
      <c r="E3" s="154"/>
      <c r="F3" s="154"/>
      <c r="G3" s="154"/>
      <c r="H3" s="154"/>
      <c r="I3" s="154"/>
    </row>
    <row r="4" spans="1:9" s="116" customFormat="1" ht="33" customHeight="1">
      <c r="A4" s="152" t="s">
        <v>1803</v>
      </c>
      <c r="B4" s="152"/>
      <c r="C4" s="152"/>
      <c r="D4" s="152"/>
      <c r="E4" s="152"/>
      <c r="F4" s="152"/>
      <c r="G4" s="152"/>
      <c r="H4" s="152"/>
      <c r="I4" s="152"/>
    </row>
    <row r="5" spans="1:16" ht="39.75" customHeight="1">
      <c r="A5" s="119" t="s">
        <v>653</v>
      </c>
      <c r="B5" s="125" t="s">
        <v>1793</v>
      </c>
      <c r="C5" s="119" t="s">
        <v>1</v>
      </c>
      <c r="D5" s="125" t="s">
        <v>843</v>
      </c>
      <c r="E5" s="125" t="s">
        <v>1794</v>
      </c>
      <c r="F5" s="125" t="s">
        <v>844</v>
      </c>
      <c r="G5" s="125" t="s">
        <v>743</v>
      </c>
      <c r="H5" s="125" t="s">
        <v>1798</v>
      </c>
      <c r="I5" s="120" t="s">
        <v>1800</v>
      </c>
      <c r="J5" s="106"/>
      <c r="K5" s="106"/>
      <c r="L5" s="106"/>
      <c r="M5" s="107"/>
      <c r="P5" s="89" t="s">
        <v>1789</v>
      </c>
    </row>
    <row r="6" spans="1:9" s="108" customFormat="1" ht="24.75" customHeight="1">
      <c r="A6" s="117">
        <v>1</v>
      </c>
      <c r="B6" s="126">
        <v>211020052</v>
      </c>
      <c r="C6" s="121" t="s">
        <v>733</v>
      </c>
      <c r="D6" s="129">
        <f>VLOOKUP(B6,Sheet1!B:D,3,0)</f>
        <v>33704</v>
      </c>
      <c r="E6" s="126" t="s">
        <v>30</v>
      </c>
      <c r="F6" s="126" t="str">
        <f>VLOOKUP(B6,Sheet1!$B:$E,4,0)</f>
        <v>Hải Dương</v>
      </c>
      <c r="G6" s="126" t="s">
        <v>652</v>
      </c>
      <c r="H6" s="118">
        <v>6.31</v>
      </c>
      <c r="I6" s="142" t="s">
        <v>1802</v>
      </c>
    </row>
    <row r="7" spans="1:11" s="93" customFormat="1" ht="24.75" customHeight="1">
      <c r="A7" s="92">
        <v>2</v>
      </c>
      <c r="B7" s="88">
        <v>211020128</v>
      </c>
      <c r="C7" s="98" t="s">
        <v>250</v>
      </c>
      <c r="D7" s="130">
        <f>VLOOKUP(B7,Sheet1!B:D,3,0)</f>
        <v>33932</v>
      </c>
      <c r="E7" s="137" t="s">
        <v>30</v>
      </c>
      <c r="F7" s="137" t="str">
        <f>VLOOKUP(B7,Sheet1!$B:$E,4,0)</f>
        <v>Hải Dương</v>
      </c>
      <c r="G7" s="88" t="s">
        <v>424</v>
      </c>
      <c r="H7" s="92">
        <v>6.13</v>
      </c>
      <c r="I7" s="143" t="s">
        <v>1802</v>
      </c>
      <c r="J7" s="108"/>
      <c r="K7" s="108"/>
    </row>
    <row r="8" spans="1:9" s="108" customFormat="1" ht="24.75" customHeight="1">
      <c r="A8" s="94">
        <v>3</v>
      </c>
      <c r="B8" s="127">
        <v>211010023</v>
      </c>
      <c r="C8" s="122" t="s">
        <v>723</v>
      </c>
      <c r="D8" s="127" t="s">
        <v>724</v>
      </c>
      <c r="E8" s="127" t="s">
        <v>29</v>
      </c>
      <c r="F8" s="127" t="str">
        <f>VLOOKUP(B8,Sheet1!$B:$E,4,0)</f>
        <v>Lạng Sơn</v>
      </c>
      <c r="G8" s="127" t="s">
        <v>356</v>
      </c>
      <c r="H8" s="94">
        <v>6.55</v>
      </c>
      <c r="I8" s="143" t="s">
        <v>1802</v>
      </c>
    </row>
    <row r="9" spans="1:13" s="108" customFormat="1" ht="24.75" customHeight="1">
      <c r="A9" s="92">
        <v>4</v>
      </c>
      <c r="B9" s="127">
        <v>211010047</v>
      </c>
      <c r="C9" s="122" t="s">
        <v>448</v>
      </c>
      <c r="D9" s="131">
        <f>VLOOKUP(B9,Sheet1!$B:$D,3,0)</f>
        <v>33676</v>
      </c>
      <c r="E9" s="127" t="s">
        <v>29</v>
      </c>
      <c r="F9" s="127" t="str">
        <f>VLOOKUP(B9,Sheet1!$B:$E,4,0)</f>
        <v>Bắc Ninh</v>
      </c>
      <c r="G9" s="127" t="s">
        <v>356</v>
      </c>
      <c r="H9" s="94">
        <v>6.24</v>
      </c>
      <c r="I9" s="143" t="s">
        <v>1802</v>
      </c>
      <c r="M9" s="93"/>
    </row>
    <row r="10" spans="1:9" s="108" customFormat="1" ht="24.75" customHeight="1">
      <c r="A10" s="94">
        <v>5</v>
      </c>
      <c r="B10" s="87">
        <v>211010071</v>
      </c>
      <c r="C10" s="97" t="s">
        <v>727</v>
      </c>
      <c r="D10" s="132">
        <f>VLOOKUP(B10,Sheet1!$B:$D,3,0)</f>
        <v>33959</v>
      </c>
      <c r="E10" s="138" t="s">
        <v>29</v>
      </c>
      <c r="F10" s="138" t="str">
        <f>VLOOKUP(B10,Sheet1!$B:$E,4,0)</f>
        <v>Bắc Cạn</v>
      </c>
      <c r="G10" s="87" t="s">
        <v>356</v>
      </c>
      <c r="H10" s="91">
        <v>6.52</v>
      </c>
      <c r="I10" s="143" t="s">
        <v>1802</v>
      </c>
    </row>
    <row r="11" spans="1:13" s="108" customFormat="1" ht="24.75" customHeight="1">
      <c r="A11" s="92">
        <v>6</v>
      </c>
      <c r="B11" s="127">
        <v>211010079</v>
      </c>
      <c r="C11" s="122" t="s">
        <v>728</v>
      </c>
      <c r="D11" s="131">
        <f>VLOOKUP(B11,Sheet1!$B:$D,3,0)</f>
        <v>33613</v>
      </c>
      <c r="E11" s="127" t="s">
        <v>30</v>
      </c>
      <c r="F11" s="127" t="str">
        <f>VLOOKUP(B11,Sheet1!$B:$E,4,0)</f>
        <v>Hưng Yên</v>
      </c>
      <c r="G11" s="127" t="s">
        <v>356</v>
      </c>
      <c r="H11" s="94">
        <v>6.28</v>
      </c>
      <c r="I11" s="143" t="s">
        <v>1802</v>
      </c>
      <c r="M11" s="93"/>
    </row>
    <row r="12" spans="1:9" s="108" customFormat="1" ht="24.75" customHeight="1">
      <c r="A12" s="94">
        <v>7</v>
      </c>
      <c r="B12" s="127">
        <v>211060036</v>
      </c>
      <c r="C12" s="122" t="s">
        <v>315</v>
      </c>
      <c r="D12" s="131">
        <f>VLOOKUP(B12,Sheet1!$B:$D,3,0)</f>
        <v>33930</v>
      </c>
      <c r="E12" s="127" t="s">
        <v>29</v>
      </c>
      <c r="F12" s="127" t="str">
        <f>VLOOKUP(B12,Sheet1!$B:$E,4,0)</f>
        <v>Vĩnh Phúc</v>
      </c>
      <c r="G12" s="127" t="s">
        <v>751</v>
      </c>
      <c r="H12" s="94">
        <v>6.24</v>
      </c>
      <c r="I12" s="143" t="s">
        <v>1802</v>
      </c>
    </row>
    <row r="13" spans="1:13" s="108" customFormat="1" ht="24.75" customHeight="1">
      <c r="A13" s="92">
        <v>8</v>
      </c>
      <c r="B13" s="127">
        <v>211060080</v>
      </c>
      <c r="C13" s="122" t="s">
        <v>862</v>
      </c>
      <c r="D13" s="131">
        <f>VLOOKUP(B13,Sheet1!$B:$D,3,0)</f>
        <v>33366</v>
      </c>
      <c r="E13" s="127" t="s">
        <v>30</v>
      </c>
      <c r="F13" s="127" t="str">
        <f>VLOOKUP(B13,Sheet1!$B:$E,4,0)</f>
        <v>Hưng Yên</v>
      </c>
      <c r="G13" s="127" t="s">
        <v>751</v>
      </c>
      <c r="H13" s="94">
        <v>6.03</v>
      </c>
      <c r="I13" s="143" t="s">
        <v>1802</v>
      </c>
      <c r="M13" s="93"/>
    </row>
    <row r="14" spans="1:9" s="108" customFormat="1" ht="24.75" customHeight="1">
      <c r="A14" s="94">
        <v>9</v>
      </c>
      <c r="B14" s="127">
        <v>211030004</v>
      </c>
      <c r="C14" s="122" t="s">
        <v>719</v>
      </c>
      <c r="D14" s="131">
        <f>VLOOKUP(B14,Sheet1!$B:$D,3,0)</f>
        <v>33678</v>
      </c>
      <c r="E14" s="127" t="s">
        <v>29</v>
      </c>
      <c r="F14" s="127" t="str">
        <f>VLOOKUP(B14,Sheet1!$B:$E,4,0)</f>
        <v>Bắc Cạn</v>
      </c>
      <c r="G14" s="127" t="s">
        <v>281</v>
      </c>
      <c r="H14" s="94">
        <v>6.33</v>
      </c>
      <c r="I14" s="143" t="s">
        <v>1802</v>
      </c>
    </row>
    <row r="15" spans="1:13" s="108" customFormat="1" ht="24.75" customHeight="1">
      <c r="A15" s="92">
        <v>10</v>
      </c>
      <c r="B15" s="127">
        <v>211030060</v>
      </c>
      <c r="C15" s="122" t="s">
        <v>720</v>
      </c>
      <c r="D15" s="131">
        <f>VLOOKUP(B15,Sheet1!$B:$D,3,0)</f>
        <v>33816</v>
      </c>
      <c r="E15" s="127" t="s">
        <v>29</v>
      </c>
      <c r="F15" s="127" t="str">
        <f>VLOOKUP(B15,Sheet1!$B:$E,4,0)</f>
        <v>Bắc Cạn</v>
      </c>
      <c r="G15" s="127" t="s">
        <v>281</v>
      </c>
      <c r="H15" s="94">
        <v>6.59</v>
      </c>
      <c r="I15" s="143" t="s">
        <v>1802</v>
      </c>
      <c r="M15" s="93"/>
    </row>
    <row r="16" spans="1:13" s="93" customFormat="1" ht="24.75" customHeight="1">
      <c r="A16" s="94">
        <v>11</v>
      </c>
      <c r="B16" s="88">
        <v>211050007</v>
      </c>
      <c r="C16" s="98" t="s">
        <v>707</v>
      </c>
      <c r="D16" s="105">
        <f>VLOOKUP(B16,Sheet1!$B:$D,3,0)</f>
        <v>33953</v>
      </c>
      <c r="E16" s="88" t="s">
        <v>30</v>
      </c>
      <c r="F16" s="88" t="str">
        <f>VLOOKUP(B16,Sheet1!$B:$E,4,0)</f>
        <v>TP Hà Nội </v>
      </c>
      <c r="G16" s="88" t="s">
        <v>212</v>
      </c>
      <c r="H16" s="92">
        <v>6.7</v>
      </c>
      <c r="I16" s="143" t="s">
        <v>1802</v>
      </c>
      <c r="J16" s="108"/>
      <c r="K16" s="108"/>
      <c r="M16" s="108"/>
    </row>
    <row r="17" spans="1:13" s="109" customFormat="1" ht="24.75" customHeight="1">
      <c r="A17" s="92">
        <v>12</v>
      </c>
      <c r="B17" s="127">
        <v>211050088</v>
      </c>
      <c r="C17" s="122" t="s">
        <v>714</v>
      </c>
      <c r="D17" s="131">
        <f>VLOOKUP(B17,Sheet1!$B:$D,3,0)</f>
        <v>33273</v>
      </c>
      <c r="E17" s="127" t="s">
        <v>30</v>
      </c>
      <c r="F17" s="127" t="str">
        <f>VLOOKUP(B17,Sheet1!$B:$E,4,0)</f>
        <v>Hưng Yên</v>
      </c>
      <c r="G17" s="127" t="s">
        <v>212</v>
      </c>
      <c r="H17" s="94">
        <v>6.03</v>
      </c>
      <c r="I17" s="143" t="s">
        <v>1802</v>
      </c>
      <c r="J17" s="108"/>
      <c r="K17" s="108"/>
      <c r="M17" s="93"/>
    </row>
    <row r="18" spans="1:13" s="109" customFormat="1" ht="24.75" customHeight="1">
      <c r="A18" s="94">
        <v>13</v>
      </c>
      <c r="B18" s="127">
        <v>211050112</v>
      </c>
      <c r="C18" s="122" t="s">
        <v>715</v>
      </c>
      <c r="D18" s="131">
        <f>VLOOKUP(B18,Sheet1!$B:$D,3,0)</f>
        <v>33341</v>
      </c>
      <c r="E18" s="127" t="s">
        <v>29</v>
      </c>
      <c r="F18" s="127" t="str">
        <f>VLOOKUP(B18,Sheet1!$B:$E,4,0)</f>
        <v>Bắc Giang</v>
      </c>
      <c r="G18" s="127" t="s">
        <v>212</v>
      </c>
      <c r="H18" s="94">
        <v>6.95</v>
      </c>
      <c r="I18" s="143" t="s">
        <v>1802</v>
      </c>
      <c r="J18" s="108"/>
      <c r="K18" s="108"/>
      <c r="M18" s="108"/>
    </row>
    <row r="19" spans="1:13" s="109" customFormat="1" ht="24.75" customHeight="1">
      <c r="A19" s="92">
        <v>14</v>
      </c>
      <c r="B19" s="127">
        <v>211050136</v>
      </c>
      <c r="C19" s="122" t="s">
        <v>716</v>
      </c>
      <c r="D19" s="131">
        <f>VLOOKUP(B19,Sheet1!$B:$D,3,0)</f>
        <v>33943</v>
      </c>
      <c r="E19" s="127" t="s">
        <v>30</v>
      </c>
      <c r="F19" s="127" t="str">
        <f>VLOOKUP(B19,Sheet1!$B:$E,4,0)</f>
        <v>Hòa Bình</v>
      </c>
      <c r="G19" s="127" t="s">
        <v>212</v>
      </c>
      <c r="H19" s="94">
        <v>6.46</v>
      </c>
      <c r="I19" s="143" t="s">
        <v>1802</v>
      </c>
      <c r="J19" s="108"/>
      <c r="K19" s="108"/>
      <c r="M19" s="93"/>
    </row>
    <row r="20" spans="1:9" s="108" customFormat="1" ht="24.75" customHeight="1">
      <c r="A20" s="94">
        <v>15</v>
      </c>
      <c r="B20" s="127">
        <v>211050023</v>
      </c>
      <c r="C20" s="122" t="s">
        <v>702</v>
      </c>
      <c r="D20" s="131">
        <f>VLOOKUP(B20,Sheet1!$B:$D,3,0)</f>
        <v>33882</v>
      </c>
      <c r="E20" s="127" t="s">
        <v>30</v>
      </c>
      <c r="F20" s="127" t="str">
        <f>VLOOKUP(B20,Sheet1!$B:$E,4,0)</f>
        <v>Hưng Yên</v>
      </c>
      <c r="G20" s="127" t="s">
        <v>132</v>
      </c>
      <c r="H20" s="94">
        <v>6.28</v>
      </c>
      <c r="I20" s="143" t="s">
        <v>1802</v>
      </c>
    </row>
    <row r="21" spans="1:13" s="108" customFormat="1" ht="24.75" customHeight="1">
      <c r="A21" s="92">
        <v>16</v>
      </c>
      <c r="B21" s="127">
        <v>211050168</v>
      </c>
      <c r="C21" s="122" t="s">
        <v>704</v>
      </c>
      <c r="D21" s="131">
        <f>VLOOKUP(B21,Sheet1!$B:$D,3,0)</f>
        <v>33366</v>
      </c>
      <c r="E21" s="127" t="s">
        <v>30</v>
      </c>
      <c r="F21" s="127" t="str">
        <f>VLOOKUP(B21,Sheet1!$B:$E,4,0)</f>
        <v>Thái Bình</v>
      </c>
      <c r="G21" s="127" t="s">
        <v>132</v>
      </c>
      <c r="H21" s="94">
        <v>6.19</v>
      </c>
      <c r="I21" s="143" t="s">
        <v>1802</v>
      </c>
      <c r="M21" s="93"/>
    </row>
    <row r="22" spans="1:24" s="112" customFormat="1" ht="24.75" customHeight="1">
      <c r="A22" s="94">
        <v>17</v>
      </c>
      <c r="B22" s="128">
        <v>211050171</v>
      </c>
      <c r="C22" s="123" t="s">
        <v>706</v>
      </c>
      <c r="D22" s="133">
        <f>VLOOKUP(B22,Sheet1!$B:$D,3,0)</f>
        <v>33058</v>
      </c>
      <c r="E22" s="128" t="s">
        <v>29</v>
      </c>
      <c r="F22" s="128" t="str">
        <f>VLOOKUP(B22,Sheet1!$B:$E,4,0)</f>
        <v>Kon Tum</v>
      </c>
      <c r="G22" s="128" t="s">
        <v>132</v>
      </c>
      <c r="H22" s="110">
        <v>7.06</v>
      </c>
      <c r="I22" s="143" t="s">
        <v>48</v>
      </c>
      <c r="J22" s="108"/>
      <c r="K22" s="108"/>
      <c r="L22" s="111"/>
      <c r="M22" s="108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13" s="108" customFormat="1" ht="24.75" customHeight="1">
      <c r="A23" s="92">
        <v>18</v>
      </c>
      <c r="B23" s="88">
        <v>211070004</v>
      </c>
      <c r="C23" s="98" t="s">
        <v>678</v>
      </c>
      <c r="D23" s="105">
        <f>VLOOKUP(B23,Sheet1!$B:$D,3,0)</f>
        <v>32995</v>
      </c>
      <c r="E23" s="88" t="s">
        <v>30</v>
      </c>
      <c r="F23" s="88" t="str">
        <f>VLOOKUP(B23,Sheet1!$B:$E,4,0)</f>
        <v>Hải Phòng</v>
      </c>
      <c r="G23" s="88" t="s">
        <v>90</v>
      </c>
      <c r="H23" s="92">
        <v>6.47</v>
      </c>
      <c r="I23" s="143" t="s">
        <v>1802</v>
      </c>
      <c r="M23" s="93"/>
    </row>
    <row r="24" spans="1:9" s="108" customFormat="1" ht="24.75" customHeight="1">
      <c r="A24" s="94">
        <v>19</v>
      </c>
      <c r="B24" s="88">
        <v>211070049</v>
      </c>
      <c r="C24" s="98" t="s">
        <v>686</v>
      </c>
      <c r="D24" s="134">
        <f>VLOOKUP(B24,Sheet1!$B:$D,3,0)</f>
        <v>33588</v>
      </c>
      <c r="E24" s="137" t="s">
        <v>30</v>
      </c>
      <c r="F24" s="137" t="str">
        <f>VLOOKUP(B24,Sheet1!$B:$E,4,0)</f>
        <v>Hưng Yên</v>
      </c>
      <c r="G24" s="88" t="s">
        <v>90</v>
      </c>
      <c r="H24" s="92">
        <v>6.09</v>
      </c>
      <c r="I24" s="143" t="s">
        <v>1802</v>
      </c>
    </row>
    <row r="25" spans="1:13" s="108" customFormat="1" ht="24.75" customHeight="1">
      <c r="A25" s="92">
        <v>20</v>
      </c>
      <c r="B25" s="127">
        <v>211070057</v>
      </c>
      <c r="C25" s="122" t="s">
        <v>687</v>
      </c>
      <c r="D25" s="131">
        <f>VLOOKUP(B25,Sheet1!$B:$D,3,0)</f>
        <v>32969</v>
      </c>
      <c r="E25" s="127" t="s">
        <v>30</v>
      </c>
      <c r="F25" s="127" t="str">
        <f>VLOOKUP(B25,Sheet1!$B:$E,4,0)</f>
        <v>Bắc Ninh</v>
      </c>
      <c r="G25" s="127" t="s">
        <v>90</v>
      </c>
      <c r="H25" s="94">
        <v>6.15</v>
      </c>
      <c r="I25" s="143" t="s">
        <v>1802</v>
      </c>
      <c r="M25" s="93"/>
    </row>
    <row r="26" spans="1:9" s="108" customFormat="1" ht="24.75" customHeight="1">
      <c r="A26" s="94">
        <v>21</v>
      </c>
      <c r="B26" s="127">
        <v>211070125</v>
      </c>
      <c r="C26" s="122" t="s">
        <v>695</v>
      </c>
      <c r="D26" s="131">
        <f>VLOOKUP(B26,Sheet1!$B:$D,3,0)</f>
        <v>33854</v>
      </c>
      <c r="E26" s="127" t="s">
        <v>30</v>
      </c>
      <c r="F26" s="127" t="str">
        <f>VLOOKUP(B26,Sheet1!$B:$E,4,0)</f>
        <v>Lai Châu</v>
      </c>
      <c r="G26" s="127" t="s">
        <v>90</v>
      </c>
      <c r="H26" s="94">
        <v>6.42</v>
      </c>
      <c r="I26" s="143" t="s">
        <v>1802</v>
      </c>
    </row>
    <row r="27" spans="1:13" s="108" customFormat="1" ht="24.75" customHeight="1">
      <c r="A27" s="92">
        <v>22</v>
      </c>
      <c r="B27" s="88">
        <v>211070131</v>
      </c>
      <c r="C27" s="98" t="s">
        <v>698</v>
      </c>
      <c r="D27" s="105">
        <f>VLOOKUP(B27,Sheet1!$B:$D,3,0)</f>
        <v>33904</v>
      </c>
      <c r="E27" s="88" t="s">
        <v>30</v>
      </c>
      <c r="F27" s="88" t="str">
        <f>VLOOKUP(B27,Sheet1!$B:$E,4,0)</f>
        <v>Bắc Cạn</v>
      </c>
      <c r="G27" s="88" t="s">
        <v>90</v>
      </c>
      <c r="H27" s="92">
        <v>6.26</v>
      </c>
      <c r="I27" s="143" t="s">
        <v>1802</v>
      </c>
      <c r="M27" s="93"/>
    </row>
    <row r="28" spans="1:9" s="108" customFormat="1" ht="24.75" customHeight="1">
      <c r="A28" s="94">
        <v>23</v>
      </c>
      <c r="B28" s="127">
        <v>211070047</v>
      </c>
      <c r="C28" s="122" t="s">
        <v>659</v>
      </c>
      <c r="D28" s="131">
        <f>VLOOKUP(B28,Sheet1!$B:$D,3,0)</f>
        <v>33468</v>
      </c>
      <c r="E28" s="127" t="s">
        <v>30</v>
      </c>
      <c r="F28" s="127" t="str">
        <f>VLOOKUP(B28,Sheet1!$B:$E,4,0)</f>
        <v>Hải Dương</v>
      </c>
      <c r="G28" s="127" t="s">
        <v>50</v>
      </c>
      <c r="H28" s="94">
        <v>6.44</v>
      </c>
      <c r="I28" s="143" t="s">
        <v>1802</v>
      </c>
    </row>
    <row r="29" spans="1:13" s="113" customFormat="1" ht="24.75" customHeight="1">
      <c r="A29" s="110">
        <v>24</v>
      </c>
      <c r="B29" s="128">
        <v>211070050</v>
      </c>
      <c r="C29" s="123" t="s">
        <v>661</v>
      </c>
      <c r="D29" s="135">
        <f>VLOOKUP(B29,Sheet1!$B:$D,3,0)</f>
        <v>32925</v>
      </c>
      <c r="E29" s="139" t="s">
        <v>30</v>
      </c>
      <c r="F29" s="139" t="str">
        <f>VLOOKUP(B29,Sheet1!$B:$E,4,0)</f>
        <v>Hải Dương</v>
      </c>
      <c r="G29" s="128" t="s">
        <v>50</v>
      </c>
      <c r="H29" s="110">
        <v>6.32</v>
      </c>
      <c r="I29" s="143" t="s">
        <v>1802</v>
      </c>
      <c r="J29" s="108"/>
      <c r="K29" s="108"/>
      <c r="M29" s="93"/>
    </row>
    <row r="30" spans="1:9" s="108" customFormat="1" ht="24.75" customHeight="1">
      <c r="A30" s="94">
        <v>25</v>
      </c>
      <c r="B30" s="127">
        <v>211070060</v>
      </c>
      <c r="C30" s="122" t="s">
        <v>662</v>
      </c>
      <c r="D30" s="131">
        <f>VLOOKUP(B30,Sheet1!$B:$D,3,0)</f>
        <v>33377</v>
      </c>
      <c r="E30" s="127" t="s">
        <v>30</v>
      </c>
      <c r="F30" s="127" t="str">
        <f>VLOOKUP(B30,Sheet1!$B:$E,4,0)</f>
        <v>Hải Dương</v>
      </c>
      <c r="G30" s="127" t="s">
        <v>50</v>
      </c>
      <c r="H30" s="94">
        <v>6.02</v>
      </c>
      <c r="I30" s="143" t="s">
        <v>1802</v>
      </c>
    </row>
    <row r="31" spans="1:13" s="108" customFormat="1" ht="24.75" customHeight="1">
      <c r="A31" s="92">
        <v>26</v>
      </c>
      <c r="B31" s="127">
        <v>211070083</v>
      </c>
      <c r="C31" s="122" t="s">
        <v>669</v>
      </c>
      <c r="D31" s="131">
        <f>VLOOKUP(B31,Sheet1!$B:$D,3,0)</f>
        <v>32973</v>
      </c>
      <c r="E31" s="127" t="s">
        <v>30</v>
      </c>
      <c r="F31" s="127" t="str">
        <f>VLOOKUP(B31,Sheet1!$B:$E,4,0)</f>
        <v>Hải Dương</v>
      </c>
      <c r="G31" s="127" t="s">
        <v>50</v>
      </c>
      <c r="H31" s="94">
        <v>6.5</v>
      </c>
      <c r="I31" s="143" t="s">
        <v>1802</v>
      </c>
      <c r="M31" s="93"/>
    </row>
    <row r="32" spans="1:9" s="108" customFormat="1" ht="24.75" customHeight="1">
      <c r="A32" s="94">
        <v>27</v>
      </c>
      <c r="B32" s="127">
        <v>211070091</v>
      </c>
      <c r="C32" s="122" t="s">
        <v>671</v>
      </c>
      <c r="D32" s="131">
        <f>VLOOKUP(B32,Sheet1!$B:$D,3,0)</f>
        <v>33686</v>
      </c>
      <c r="E32" s="127" t="s">
        <v>30</v>
      </c>
      <c r="F32" s="127" t="str">
        <f>VLOOKUP(B32,Sheet1!$B:$E,4,0)</f>
        <v>Bắc Ninh</v>
      </c>
      <c r="G32" s="127" t="s">
        <v>50</v>
      </c>
      <c r="H32" s="94">
        <v>6.11</v>
      </c>
      <c r="I32" s="143" t="s">
        <v>1802</v>
      </c>
    </row>
    <row r="33" spans="1:13" s="108" customFormat="1" ht="24.75" customHeight="1">
      <c r="A33" s="92">
        <v>28</v>
      </c>
      <c r="B33" s="127">
        <v>211070105</v>
      </c>
      <c r="C33" s="122" t="s">
        <v>674</v>
      </c>
      <c r="D33" s="131">
        <f>VLOOKUP(B33,Sheet1!$B:$D,3,0)</f>
        <v>33453</v>
      </c>
      <c r="E33" s="127" t="s">
        <v>30</v>
      </c>
      <c r="F33" s="127" t="str">
        <f>VLOOKUP(B33,Sheet1!$B:$E,4,0)</f>
        <v>Nghệ An</v>
      </c>
      <c r="G33" s="127" t="s">
        <v>50</v>
      </c>
      <c r="H33" s="94">
        <v>6.19</v>
      </c>
      <c r="I33" s="143" t="s">
        <v>1802</v>
      </c>
      <c r="M33" s="93"/>
    </row>
    <row r="34" spans="1:9" s="108" customFormat="1" ht="24.75" customHeight="1">
      <c r="A34" s="94">
        <v>29</v>
      </c>
      <c r="B34" s="127">
        <v>211070122</v>
      </c>
      <c r="C34" s="122" t="s">
        <v>676</v>
      </c>
      <c r="D34" s="131">
        <f>VLOOKUP(B34,Sheet1!$B:$D,3,0)</f>
        <v>33679</v>
      </c>
      <c r="E34" s="127" t="s">
        <v>30</v>
      </c>
      <c r="F34" s="127" t="str">
        <f>VLOOKUP(B34,Sheet1!$B:$E,4,0)</f>
        <v>Nghệ An</v>
      </c>
      <c r="G34" s="127" t="s">
        <v>50</v>
      </c>
      <c r="H34" s="94">
        <v>6.49</v>
      </c>
      <c r="I34" s="143" t="s">
        <v>1802</v>
      </c>
    </row>
    <row r="35" spans="1:13" s="108" customFormat="1" ht="24.75" customHeight="1">
      <c r="A35" s="92">
        <v>30</v>
      </c>
      <c r="B35" s="127">
        <v>211080001</v>
      </c>
      <c r="C35" s="122" t="s">
        <v>89</v>
      </c>
      <c r="D35" s="131">
        <f>VLOOKUP(B35,Sheet1!$B:$D,3,0)</f>
        <v>33814</v>
      </c>
      <c r="E35" s="127" t="s">
        <v>30</v>
      </c>
      <c r="F35" s="127" t="str">
        <f>VLOOKUP(B35,Sheet1!$B:$E,4,0)</f>
        <v>Bắc Giang</v>
      </c>
      <c r="G35" s="127" t="s">
        <v>809</v>
      </c>
      <c r="H35" s="94">
        <v>6.54</v>
      </c>
      <c r="I35" s="143" t="s">
        <v>1802</v>
      </c>
      <c r="M35" s="93"/>
    </row>
    <row r="36" spans="1:9" s="108" customFormat="1" ht="24.75" customHeight="1">
      <c r="A36" s="94">
        <v>31</v>
      </c>
      <c r="B36" s="127">
        <v>211080028</v>
      </c>
      <c r="C36" s="122" t="s">
        <v>872</v>
      </c>
      <c r="D36" s="131">
        <f>VLOOKUP(B36,Sheet1!$B:$D,3,0)</f>
        <v>33926</v>
      </c>
      <c r="E36" s="127" t="s">
        <v>29</v>
      </c>
      <c r="F36" s="127" t="str">
        <f>VLOOKUP(B36,Sheet1!$B:$E,4,0)</f>
        <v>Bắc Cạn</v>
      </c>
      <c r="G36" s="127" t="s">
        <v>809</v>
      </c>
      <c r="H36" s="94">
        <v>6.48</v>
      </c>
      <c r="I36" s="143" t="s">
        <v>1802</v>
      </c>
    </row>
    <row r="37" spans="1:13" s="108" customFormat="1" ht="24.75" customHeight="1">
      <c r="A37" s="92">
        <v>32</v>
      </c>
      <c r="B37" s="127">
        <v>211080032</v>
      </c>
      <c r="C37" s="122" t="s">
        <v>873</v>
      </c>
      <c r="D37" s="131">
        <f>VLOOKUP(B37,Sheet1!$B:$D,3,0)</f>
        <v>33683</v>
      </c>
      <c r="E37" s="127" t="s">
        <v>29</v>
      </c>
      <c r="F37" s="127" t="str">
        <f>VLOOKUP(B37,Sheet1!$B:$E,4,0)</f>
        <v>Hải Dương</v>
      </c>
      <c r="G37" s="127" t="s">
        <v>809</v>
      </c>
      <c r="H37" s="94">
        <v>7.07</v>
      </c>
      <c r="I37" s="143" t="s">
        <v>48</v>
      </c>
      <c r="M37" s="93"/>
    </row>
    <row r="38" spans="1:9" s="108" customFormat="1" ht="24.75" customHeight="1">
      <c r="A38" s="94">
        <v>33</v>
      </c>
      <c r="B38" s="127">
        <v>211080043</v>
      </c>
      <c r="C38" s="122" t="s">
        <v>877</v>
      </c>
      <c r="D38" s="131">
        <f>VLOOKUP(B38,Sheet1!$B:$D,3,0)</f>
        <v>33644</v>
      </c>
      <c r="E38" s="127" t="s">
        <v>30</v>
      </c>
      <c r="F38" s="127" t="str">
        <f>VLOOKUP(B38,Sheet1!$B:$E,4,0)</f>
        <v>Hưng Yên</v>
      </c>
      <c r="G38" s="127" t="s">
        <v>809</v>
      </c>
      <c r="H38" s="94">
        <v>6.03</v>
      </c>
      <c r="I38" s="143" t="s">
        <v>1802</v>
      </c>
    </row>
    <row r="39" spans="1:13" s="108" customFormat="1" ht="24.75" customHeight="1">
      <c r="A39" s="92">
        <v>34</v>
      </c>
      <c r="B39" s="127">
        <v>211080056</v>
      </c>
      <c r="C39" s="122" t="s">
        <v>878</v>
      </c>
      <c r="D39" s="131">
        <f>VLOOKUP(B39,Sheet1!$B:$D,3,0)</f>
        <v>33458</v>
      </c>
      <c r="E39" s="127" t="s">
        <v>29</v>
      </c>
      <c r="F39" s="127" t="str">
        <f>VLOOKUP(B39,Sheet1!$B:$E,4,0)</f>
        <v>Bắc Giang</v>
      </c>
      <c r="G39" s="127" t="s">
        <v>809</v>
      </c>
      <c r="H39" s="94">
        <v>6.42</v>
      </c>
      <c r="I39" s="143" t="s">
        <v>1802</v>
      </c>
      <c r="M39" s="93"/>
    </row>
    <row r="40" spans="1:13" s="93" customFormat="1" ht="24.75" customHeight="1">
      <c r="A40" s="94">
        <v>35</v>
      </c>
      <c r="B40" s="88">
        <v>211080063</v>
      </c>
      <c r="C40" s="98" t="s">
        <v>879</v>
      </c>
      <c r="D40" s="105">
        <f>VLOOKUP(B40,Sheet1!$B:$D,3,0)</f>
        <v>33031</v>
      </c>
      <c r="E40" s="88" t="s">
        <v>30</v>
      </c>
      <c r="F40" s="88" t="str">
        <f>VLOOKUP(B40,Sheet1!$B:$E,4,0)</f>
        <v>Hải Dương</v>
      </c>
      <c r="G40" s="88" t="s">
        <v>809</v>
      </c>
      <c r="H40" s="92">
        <v>6.48</v>
      </c>
      <c r="I40" s="143" t="s">
        <v>1802</v>
      </c>
      <c r="J40" s="108"/>
      <c r="K40" s="108"/>
      <c r="M40" s="108"/>
    </row>
    <row r="41" spans="1:13" s="108" customFormat="1" ht="24.75" customHeight="1">
      <c r="A41" s="92">
        <v>36</v>
      </c>
      <c r="B41" s="127">
        <v>211080073</v>
      </c>
      <c r="C41" s="122" t="s">
        <v>883</v>
      </c>
      <c r="D41" s="131">
        <f>VLOOKUP(B41,Sheet1!$B:$D,3,0)</f>
        <v>33101</v>
      </c>
      <c r="E41" s="127" t="s">
        <v>30</v>
      </c>
      <c r="F41" s="127" t="str">
        <f>VLOOKUP(B41,Sheet1!$B:$E,4,0)</f>
        <v>Hà Tĩnh</v>
      </c>
      <c r="G41" s="127" t="s">
        <v>809</v>
      </c>
      <c r="H41" s="94">
        <v>6.17</v>
      </c>
      <c r="I41" s="143" t="s">
        <v>1802</v>
      </c>
      <c r="M41" s="93"/>
    </row>
    <row r="42" spans="1:9" s="108" customFormat="1" ht="24.75" customHeight="1">
      <c r="A42" s="94">
        <v>37</v>
      </c>
      <c r="B42" s="127">
        <v>211090026</v>
      </c>
      <c r="C42" s="122" t="s">
        <v>24</v>
      </c>
      <c r="D42" s="131">
        <f>VLOOKUP(B42,Sheet1!$B:$D,3,0)</f>
        <v>33654</v>
      </c>
      <c r="E42" s="127" t="s">
        <v>30</v>
      </c>
      <c r="F42" s="127" t="str">
        <f>VLOOKUP(B42,Sheet1!$B:$E,4,0)</f>
        <v>Bắc Giang</v>
      </c>
      <c r="G42" s="127" t="s">
        <v>45</v>
      </c>
      <c r="H42" s="94">
        <v>6.27</v>
      </c>
      <c r="I42" s="143" t="s">
        <v>1802</v>
      </c>
    </row>
    <row r="43" spans="1:13" s="95" customFormat="1" ht="24.75" customHeight="1">
      <c r="A43" s="114">
        <v>38</v>
      </c>
      <c r="B43" s="96">
        <v>211029052</v>
      </c>
      <c r="C43" s="124" t="s">
        <v>1787</v>
      </c>
      <c r="D43" s="136">
        <v>33197</v>
      </c>
      <c r="E43" s="140" t="s">
        <v>29</v>
      </c>
      <c r="F43" s="141" t="s">
        <v>33</v>
      </c>
      <c r="G43" s="140" t="s">
        <v>1788</v>
      </c>
      <c r="H43" s="115">
        <v>6.38</v>
      </c>
      <c r="I43" s="144" t="s">
        <v>1802</v>
      </c>
      <c r="J43" s="108"/>
      <c r="K43" s="108"/>
      <c r="M43" s="93"/>
    </row>
    <row r="45" spans="1:9" ht="16.5" customHeight="1">
      <c r="A45" s="155" t="s">
        <v>1804</v>
      </c>
      <c r="B45" s="155"/>
      <c r="C45" s="155"/>
      <c r="D45" s="155"/>
      <c r="E45" s="155"/>
      <c r="F45" s="155"/>
      <c r="G45" s="155"/>
      <c r="H45" s="155"/>
      <c r="I45" s="155"/>
    </row>
    <row r="46" spans="1:9" s="102" customFormat="1" ht="21.75" customHeight="1">
      <c r="A46" s="151" t="s">
        <v>1795</v>
      </c>
      <c r="B46" s="151"/>
      <c r="C46" s="151"/>
      <c r="D46" s="151"/>
      <c r="E46" s="104"/>
      <c r="F46" s="151" t="s">
        <v>1796</v>
      </c>
      <c r="G46" s="151"/>
      <c r="H46" s="151"/>
      <c r="I46" s="146"/>
    </row>
    <row r="47" spans="2:9" ht="12.75">
      <c r="B47" s="103"/>
      <c r="D47" s="103"/>
      <c r="E47" s="103"/>
      <c r="F47" s="103"/>
      <c r="G47" s="103"/>
      <c r="I47" s="145"/>
    </row>
    <row r="48" spans="2:9" ht="12.75">
      <c r="B48" s="103"/>
      <c r="D48" s="103"/>
      <c r="E48" s="103"/>
      <c r="F48" s="103"/>
      <c r="G48" s="103"/>
      <c r="I48" s="145"/>
    </row>
    <row r="49" spans="2:9" ht="12.75">
      <c r="B49" s="103"/>
      <c r="D49" s="103"/>
      <c r="E49" s="103"/>
      <c r="F49" s="103"/>
      <c r="G49" s="103"/>
      <c r="I49" s="145"/>
    </row>
    <row r="50" spans="2:9" ht="12.75">
      <c r="B50" s="103"/>
      <c r="D50" s="103"/>
      <c r="E50" s="103"/>
      <c r="F50" s="103"/>
      <c r="G50" s="103"/>
      <c r="I50" s="145"/>
    </row>
    <row r="51" spans="2:9" ht="12.75">
      <c r="B51" s="103"/>
      <c r="D51" s="103"/>
      <c r="E51" s="103"/>
      <c r="F51" s="103"/>
      <c r="G51" s="103"/>
      <c r="I51" s="145"/>
    </row>
    <row r="52" spans="1:9" s="101" customFormat="1" ht="16.5">
      <c r="A52" s="151" t="s">
        <v>1797</v>
      </c>
      <c r="B52" s="151"/>
      <c r="C52" s="151"/>
      <c r="D52" s="151"/>
      <c r="E52" s="104"/>
      <c r="F52" s="104"/>
      <c r="G52" s="104"/>
      <c r="I52" s="100"/>
    </row>
  </sheetData>
  <sheetProtection/>
  <mergeCells count="11">
    <mergeCell ref="D1:I1"/>
    <mergeCell ref="D2:I2"/>
    <mergeCell ref="D3:I3"/>
    <mergeCell ref="A45:I45"/>
    <mergeCell ref="A1:C1"/>
    <mergeCell ref="A2:C2"/>
    <mergeCell ref="A3:C3"/>
    <mergeCell ref="A46:D46"/>
    <mergeCell ref="F46:H46"/>
    <mergeCell ref="A52:D52"/>
    <mergeCell ref="A4:I4"/>
  </mergeCells>
  <printOptions/>
  <pageMargins left="0.43" right="0.31" top="0.72" bottom="0.4724409448818898" header="0.7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2014-04-21T03:23:12Z</cp:lastPrinted>
  <dcterms:created xsi:type="dcterms:W3CDTF">2013-09-15T02:27:49Z</dcterms:created>
  <dcterms:modified xsi:type="dcterms:W3CDTF">2014-04-22T00:40:46Z</dcterms:modified>
  <cp:category/>
  <cp:version/>
  <cp:contentType/>
  <cp:contentStatus/>
</cp:coreProperties>
</file>