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<sst xmlns="http://schemas.openxmlformats.org/spreadsheetml/2006/main" count="185" uniqueCount="126">
  <si>
    <t>BỘ Y TẾ</t>
  </si>
  <si>
    <t>BẢNG ĐIỂM LỚP BỔ SUNG KIẾN THỨC CHUYÊN NGÀNH XÉT NGHIỆM</t>
  </si>
  <si>
    <t>TRƯỜNG ĐHKTYT HD</t>
  </si>
  <si>
    <t>(Đối tượng: Trung cấp Ký sinh trùng  - côn trùng)</t>
  </si>
  <si>
    <t>STT</t>
  </si>
  <si>
    <t xml:space="preserve">Họ và tên </t>
  </si>
  <si>
    <t xml:space="preserve">Ngày sinh </t>
  </si>
  <si>
    <t xml:space="preserve">Nơi sinh </t>
  </si>
  <si>
    <t>Hóa sinh</t>
  </si>
  <si>
    <t>Vi sinh</t>
  </si>
  <si>
    <t>Huyết học</t>
  </si>
  <si>
    <t>Thực tập</t>
  </si>
  <si>
    <t>TBCHT</t>
  </si>
  <si>
    <t>Tốt nghiệp</t>
  </si>
  <si>
    <t>TBTN</t>
  </si>
  <si>
    <t>TBTK</t>
  </si>
  <si>
    <t>Xếp loại</t>
  </si>
  <si>
    <t>LT</t>
  </si>
  <si>
    <t>TH</t>
  </si>
  <si>
    <t>Số ĐVHT</t>
  </si>
  <si>
    <t>Nguyễn Đức An</t>
  </si>
  <si>
    <t>Hiệp Hòa - Bắc Giang</t>
  </si>
  <si>
    <t>Trung bình</t>
  </si>
  <si>
    <t>Nguyễn Thị Thụy Anh</t>
  </si>
  <si>
    <t>Thị xã Lai Châu</t>
  </si>
  <si>
    <t>TB-Khá</t>
  </si>
  <si>
    <t>Phạm Mỹ ánh</t>
  </si>
  <si>
    <t>Hương Sơn  - Hà Tĩnh</t>
  </si>
  <si>
    <t>Khá</t>
  </si>
  <si>
    <t>Bùi Đình Dương</t>
  </si>
  <si>
    <t>Hoằng Hóa - Thanh Hóa</t>
  </si>
  <si>
    <t>Hoàng Thị Đào</t>
  </si>
  <si>
    <t>Đỗ Thiên Điệp</t>
  </si>
  <si>
    <t>Đoan Hùng - Phú Thọ</t>
  </si>
  <si>
    <t>Đào Thị Thanh Hà</t>
  </si>
  <si>
    <t>Tân Lạc - Hòa Bình</t>
  </si>
  <si>
    <t>Nguyễn Thị Hà</t>
  </si>
  <si>
    <t>Điện Biên</t>
  </si>
  <si>
    <t>Gia Lâm - Hà Nội</t>
  </si>
  <si>
    <t>Nguyễn Thu Hà</t>
  </si>
  <si>
    <t>Hữu Lũng - Lạng Sơn</t>
  </si>
  <si>
    <t>Phạm Thị Hà</t>
  </si>
  <si>
    <t>Kinh Môn - Hải Dương</t>
  </si>
  <si>
    <t>Nguyễn Văn Hải</t>
  </si>
  <si>
    <t>Lạng Giang - Bắc Giang</t>
  </si>
  <si>
    <t>Trần Duy Hải</t>
  </si>
  <si>
    <t>Đà Bắc - Hòa Bình</t>
  </si>
  <si>
    <t>Nông Thị Mỹ Hạnh</t>
  </si>
  <si>
    <t>Hạ Lang - Cao Bằng</t>
  </si>
  <si>
    <t>Đặng Thị Hảo</t>
  </si>
  <si>
    <t>Kiến Xương - Thái Bình</t>
  </si>
  <si>
    <t>Trương Thị Thanh Hòa</t>
  </si>
  <si>
    <t>Hoàng Liên Sơn(Lai Châu)</t>
  </si>
  <si>
    <t>Long Thị Việt Hồng</t>
  </si>
  <si>
    <t>Hòa An  - Cao Bằng</t>
  </si>
  <si>
    <t xml:space="preserve">Nguyễn Minh Huệ  </t>
  </si>
  <si>
    <t xml:space="preserve">Chương Mỹ - Hà Nội </t>
  </si>
  <si>
    <t>Nguyễn Thị Thanh Huyền</t>
  </si>
  <si>
    <t>Sơn Tây - Hà Nội</t>
  </si>
  <si>
    <t>Nguyễn Lan Hương</t>
  </si>
  <si>
    <t>Yên Thế - Bắc Giang</t>
  </si>
  <si>
    <t>Nguyễn Thị Thanh Hương</t>
  </si>
  <si>
    <t>Vĩnh Tường - Vĩnh Phúc</t>
  </si>
  <si>
    <t>Nguyễn Thị Thu Hương</t>
  </si>
  <si>
    <t xml:space="preserve">Hàm Yên- Tuyên Quang </t>
  </si>
  <si>
    <t>Vũ Thị Hường</t>
  </si>
  <si>
    <t>Ý Yên - Nam Định</t>
  </si>
  <si>
    <t>Nguyễn Mạnh Hưởng</t>
  </si>
  <si>
    <t>Nghĩa Hưng - Nam Định</t>
  </si>
  <si>
    <t>Lê Thùy Linh</t>
  </si>
  <si>
    <t>Hà Nội</t>
  </si>
  <si>
    <t>Nguyễn Thanh Loan</t>
  </si>
  <si>
    <t>Thanh Trì - Hà Nội</t>
  </si>
  <si>
    <t>Nguyễn Thị Loan</t>
  </si>
  <si>
    <t>Thành phố Bắc Giang</t>
  </si>
  <si>
    <t>Nguyễn Trọng Luận</t>
  </si>
  <si>
    <t>Tĩnh Gia - Thanh Hóa</t>
  </si>
  <si>
    <t>Bùi Thị Hoa Mai</t>
  </si>
  <si>
    <t>Yên Hưng - Quảng Ninh</t>
  </si>
  <si>
    <t>Hoàng Khắc Mạnh</t>
  </si>
  <si>
    <t>Hoàng Thị Ngân</t>
  </si>
  <si>
    <t>Đan Phượng  - Hà Nội</t>
  </si>
  <si>
    <t>Nguyễn Thị Kim Ngân</t>
  </si>
  <si>
    <t>Cẩm Giàng - Hải Dương</t>
  </si>
  <si>
    <t>Trương Thị Minh Nguyệt</t>
  </si>
  <si>
    <t>Bệnh viện tỉnh Ninh Bình</t>
  </si>
  <si>
    <t>Lê Kim Oanh</t>
  </si>
  <si>
    <t>Đống Đa - Hà Nội</t>
  </si>
  <si>
    <t>Lê Hoàng Quyết</t>
  </si>
  <si>
    <t>Hà Trung- Thanh Hóa</t>
  </si>
  <si>
    <t>Đặng Văn Thành</t>
  </si>
  <si>
    <t>Mộc Châu - Sơn La</t>
  </si>
  <si>
    <t>Vi Thị Thắm</t>
  </si>
  <si>
    <t>Lộc Bình  - Lạng Sơn</t>
  </si>
  <si>
    <t>Vũ Thị Thoa</t>
  </si>
  <si>
    <t>Hưng Thành-Tuyên Quang</t>
  </si>
  <si>
    <t>Nguyễn Tài Thời</t>
  </si>
  <si>
    <t>Nam Trực - Nam Định</t>
  </si>
  <si>
    <t>Nguyễn Hà Thu</t>
  </si>
  <si>
    <t>Thành phố Hà Giang</t>
  </si>
  <si>
    <t>Vũ Bích Thủy</t>
  </si>
  <si>
    <t>Bệnh viện Lạng Sơn</t>
  </si>
  <si>
    <t>Nguyễn Thị Tiềm</t>
  </si>
  <si>
    <t>Bạch Thông - Bắc Kạn</t>
  </si>
  <si>
    <t>Đinh Văn Tín</t>
  </si>
  <si>
    <t>Hải Hậu - Nam Định</t>
  </si>
  <si>
    <t>Lê Thị Huyền Trang</t>
  </si>
  <si>
    <t>Trực Ninh - Nam Định</t>
  </si>
  <si>
    <t>Nguyễn Thành Trung</t>
  </si>
  <si>
    <t>Lập Thạch - Vĩnh Phúc</t>
  </si>
  <si>
    <t>chưa TN</t>
  </si>
  <si>
    <t>Đặng Xuân Trường</t>
  </si>
  <si>
    <t>Yên Thủy - Hòa Bình</t>
  </si>
  <si>
    <t>Vũ Anh Tuấn</t>
  </si>
  <si>
    <t>Nông Tố Uyên</t>
  </si>
  <si>
    <t>Lai Châu - Sơn La</t>
  </si>
  <si>
    <t>Hoàng Thùy Vân</t>
  </si>
  <si>
    <t>Văn Bàn  - Lào Cai</t>
  </si>
  <si>
    <t>Trần Thị Vân</t>
  </si>
  <si>
    <t>Nguyễn Đình Vượng</t>
  </si>
  <si>
    <t>Đoàn Thị Thanh Xuân</t>
  </si>
  <si>
    <t>Yên Khánh - Ninh Bình</t>
  </si>
  <si>
    <t xml:space="preserve">                Hải Dương, ngày           tháng   năm 2012</t>
  </si>
  <si>
    <t>TRƯỞNG PHÒNG ĐÀO TẠO</t>
  </si>
  <si>
    <t>HIỆU TRƯỞNG</t>
  </si>
  <si>
    <t>TS. Trần Thị Minh Tâm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</si>
</sst>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/>
      <protection/>
    </xf>
    <xf numFmtId="14" fontId="4" fillId="0" borderId="1" xfId="19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1" xfId="19" applyFont="1" applyBorder="1" applyAlignment="1">
      <alignment horizontal="center" vertical="center"/>
      <protection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1" fillId="2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d4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workbookViewId="0" topLeftCell="A28">
      <selection activeCell="A7" sqref="A7:A58"/>
    </sheetView>
  </sheetViews>
  <sheetFormatPr defaultColWidth="9.140625" defaultRowHeight="12.75"/>
  <cols>
    <col min="1" max="1" width="6.140625" style="7" customWidth="1"/>
    <col min="2" max="2" width="26.00390625" style="5" customWidth="1"/>
    <col min="3" max="3" width="13.7109375" style="8" customWidth="1"/>
    <col min="4" max="4" width="29.00390625" style="5" hidden="1" customWidth="1"/>
    <col min="5" max="5" width="5.28125" style="5" customWidth="1"/>
    <col min="6" max="6" width="5.421875" style="5" customWidth="1"/>
    <col min="7" max="7" width="6.28125" style="5" customWidth="1"/>
    <col min="8" max="8" width="7.140625" style="5" customWidth="1"/>
    <col min="9" max="9" width="5.28125" style="9" customWidth="1"/>
    <col min="10" max="10" width="5.8515625" style="5" customWidth="1"/>
    <col min="11" max="11" width="8.421875" style="5" customWidth="1"/>
    <col min="12" max="12" width="5.28125" style="5" customWidth="1"/>
    <col min="13" max="14" width="5.00390625" style="5" customWidth="1"/>
    <col min="15" max="16" width="7.140625" style="5" customWidth="1"/>
    <col min="17" max="17" width="10.28125" style="5" customWidth="1"/>
    <col min="18" max="18" width="9.140625" style="18" customWidth="1"/>
    <col min="19" max="16384" width="9.140625" style="5" customWidth="1"/>
  </cols>
  <sheetData>
    <row r="1" spans="1:18" ht="18" customHeight="1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spans="1:18" ht="21" customHeight="1">
      <c r="A2" s="6" t="s">
        <v>2</v>
      </c>
      <c r="B2" s="6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</row>
    <row r="3" ht="15.75">
      <c r="R3" s="4"/>
    </row>
    <row r="4" spans="1:17" ht="40.5" customHeight="1">
      <c r="A4" s="10" t="s">
        <v>4</v>
      </c>
      <c r="B4" s="10" t="s">
        <v>5</v>
      </c>
      <c r="C4" s="11" t="s">
        <v>6</v>
      </c>
      <c r="D4" s="10" t="s">
        <v>7</v>
      </c>
      <c r="E4" s="12" t="s">
        <v>8</v>
      </c>
      <c r="F4" s="12"/>
      <c r="G4" s="13" t="s">
        <v>9</v>
      </c>
      <c r="H4" s="14"/>
      <c r="I4" s="15" t="s">
        <v>10</v>
      </c>
      <c r="J4" s="15"/>
      <c r="K4" s="16" t="s">
        <v>11</v>
      </c>
      <c r="L4" s="17" t="s">
        <v>12</v>
      </c>
      <c r="M4" s="15" t="s">
        <v>13</v>
      </c>
      <c r="N4" s="15"/>
      <c r="O4" s="15" t="s">
        <v>14</v>
      </c>
      <c r="P4" s="15" t="s">
        <v>15</v>
      </c>
      <c r="Q4" s="15" t="s">
        <v>16</v>
      </c>
    </row>
    <row r="5" spans="1:17" ht="18" customHeight="1">
      <c r="A5" s="10"/>
      <c r="B5" s="10"/>
      <c r="C5" s="19"/>
      <c r="D5" s="20"/>
      <c r="E5" s="21" t="s">
        <v>17</v>
      </c>
      <c r="F5" s="21" t="s">
        <v>18</v>
      </c>
      <c r="G5" s="21" t="s">
        <v>17</v>
      </c>
      <c r="H5" s="21" t="s">
        <v>18</v>
      </c>
      <c r="I5" s="22" t="s">
        <v>17</v>
      </c>
      <c r="J5" s="21" t="s">
        <v>18</v>
      </c>
      <c r="K5" s="23"/>
      <c r="L5" s="24"/>
      <c r="M5" s="21" t="s">
        <v>17</v>
      </c>
      <c r="N5" s="21" t="s">
        <v>18</v>
      </c>
      <c r="O5" s="16"/>
      <c r="P5" s="16"/>
      <c r="Q5" s="15"/>
    </row>
    <row r="6" spans="1:17" ht="18" customHeight="1">
      <c r="A6" s="25"/>
      <c r="B6" s="25" t="s">
        <v>19</v>
      </c>
      <c r="C6" s="26"/>
      <c r="D6" s="27"/>
      <c r="E6" s="28">
        <v>1</v>
      </c>
      <c r="F6" s="28">
        <v>1</v>
      </c>
      <c r="G6" s="17">
        <v>1</v>
      </c>
      <c r="H6" s="17">
        <v>1</v>
      </c>
      <c r="I6" s="29">
        <v>1</v>
      </c>
      <c r="J6" s="28">
        <v>1</v>
      </c>
      <c r="K6" s="28">
        <v>2</v>
      </c>
      <c r="L6" s="30"/>
      <c r="M6" s="31"/>
      <c r="N6" s="31"/>
      <c r="O6" s="17"/>
      <c r="P6" s="17"/>
      <c r="Q6" s="17"/>
    </row>
    <row r="7" spans="1:18" s="49" customFormat="1" ht="15.75">
      <c r="A7" s="68">
        <v>1</v>
      </c>
      <c r="B7" s="69" t="s">
        <v>20</v>
      </c>
      <c r="C7" s="70">
        <v>32709</v>
      </c>
      <c r="D7" s="71" t="s">
        <v>21</v>
      </c>
      <c r="E7" s="72">
        <v>6.8</v>
      </c>
      <c r="F7" s="73">
        <v>6.3</v>
      </c>
      <c r="G7" s="72">
        <v>5.5</v>
      </c>
      <c r="H7" s="72">
        <v>5.5</v>
      </c>
      <c r="I7" s="32">
        <v>5.5</v>
      </c>
      <c r="J7" s="68">
        <v>6.5</v>
      </c>
      <c r="K7" s="33">
        <v>6</v>
      </c>
      <c r="L7" s="72">
        <f aca="true" t="shared" si="0" ref="L7:L58">ROUND((K7*$K$6+J7*$J$6+I7*$I$6+H7*$H$6+G7*$G$6+F7*$F$6+E7*$E$6)/SUM($E$6:$K$6),1)</f>
        <v>6</v>
      </c>
      <c r="M7" s="72">
        <v>5.5</v>
      </c>
      <c r="N7" s="72">
        <v>5</v>
      </c>
      <c r="O7" s="72">
        <f>ROUND((N7+M7)/2,1)</f>
        <v>5.3</v>
      </c>
      <c r="P7" s="72">
        <f>ROUND((O7+L7)/2,1)</f>
        <v>5.7</v>
      </c>
      <c r="Q7" s="68" t="s">
        <v>22</v>
      </c>
      <c r="R7" s="48"/>
    </row>
    <row r="8" spans="1:17" ht="15.75">
      <c r="A8" s="34">
        <v>2</v>
      </c>
      <c r="B8" s="35" t="s">
        <v>23</v>
      </c>
      <c r="C8" s="36">
        <v>28598</v>
      </c>
      <c r="D8" s="37" t="s">
        <v>24</v>
      </c>
      <c r="E8" s="38">
        <v>6</v>
      </c>
      <c r="F8" s="39">
        <v>7</v>
      </c>
      <c r="G8" s="38">
        <v>8.3</v>
      </c>
      <c r="H8" s="38">
        <v>7.3</v>
      </c>
      <c r="I8" s="38">
        <v>5.8</v>
      </c>
      <c r="J8" s="40">
        <v>6.8</v>
      </c>
      <c r="K8" s="41">
        <v>6</v>
      </c>
      <c r="L8" s="38">
        <f t="shared" si="0"/>
        <v>6.7</v>
      </c>
      <c r="M8" s="38">
        <v>6</v>
      </c>
      <c r="N8" s="38">
        <v>6</v>
      </c>
      <c r="O8" s="38">
        <f aca="true" t="shared" si="1" ref="O8:O58">ROUND((N8+M8)/2,1)</f>
        <v>6</v>
      </c>
      <c r="P8" s="38">
        <f aca="true" t="shared" si="2" ref="P8:P58">ROUND((O8+L8)/2,1)</f>
        <v>6.4</v>
      </c>
      <c r="Q8" s="40" t="s">
        <v>25</v>
      </c>
    </row>
    <row r="9" spans="1:17" ht="15.75">
      <c r="A9" s="42">
        <v>3</v>
      </c>
      <c r="B9" s="35" t="s">
        <v>26</v>
      </c>
      <c r="C9" s="36">
        <v>30195</v>
      </c>
      <c r="D9" s="37" t="s">
        <v>27</v>
      </c>
      <c r="E9" s="38">
        <v>6.8</v>
      </c>
      <c r="F9" s="39">
        <v>6.5</v>
      </c>
      <c r="G9" s="38">
        <v>7</v>
      </c>
      <c r="H9" s="38">
        <v>8.8</v>
      </c>
      <c r="I9" s="38">
        <v>6</v>
      </c>
      <c r="J9" s="40">
        <v>7.3</v>
      </c>
      <c r="K9" s="41">
        <v>7</v>
      </c>
      <c r="L9" s="38">
        <f t="shared" si="0"/>
        <v>7.1</v>
      </c>
      <c r="M9" s="38">
        <v>6.5</v>
      </c>
      <c r="N9" s="38">
        <v>8</v>
      </c>
      <c r="O9" s="38">
        <f t="shared" si="1"/>
        <v>7.3</v>
      </c>
      <c r="P9" s="38">
        <f t="shared" si="2"/>
        <v>7.2</v>
      </c>
      <c r="Q9" s="40" t="s">
        <v>28</v>
      </c>
    </row>
    <row r="10" spans="1:17" ht="15.75">
      <c r="A10" s="34">
        <v>4</v>
      </c>
      <c r="B10" s="35" t="s">
        <v>29</v>
      </c>
      <c r="C10" s="36">
        <v>31353</v>
      </c>
      <c r="D10" s="37" t="s">
        <v>30</v>
      </c>
      <c r="E10" s="38">
        <v>6</v>
      </c>
      <c r="F10" s="39">
        <v>8.5</v>
      </c>
      <c r="G10" s="38">
        <v>7.3</v>
      </c>
      <c r="H10" s="38">
        <v>7.8</v>
      </c>
      <c r="I10" s="38">
        <v>7.3</v>
      </c>
      <c r="J10" s="40">
        <v>7</v>
      </c>
      <c r="K10" s="41">
        <v>7</v>
      </c>
      <c r="L10" s="38">
        <f t="shared" si="0"/>
        <v>7.2</v>
      </c>
      <c r="M10" s="38">
        <v>7</v>
      </c>
      <c r="N10" s="38">
        <v>6.5</v>
      </c>
      <c r="O10" s="38">
        <f t="shared" si="1"/>
        <v>6.8</v>
      </c>
      <c r="P10" s="38">
        <f t="shared" si="2"/>
        <v>7</v>
      </c>
      <c r="Q10" s="40" t="s">
        <v>28</v>
      </c>
    </row>
    <row r="11" spans="1:17" ht="15.75">
      <c r="A11" s="42">
        <v>5</v>
      </c>
      <c r="B11" s="35" t="s">
        <v>31</v>
      </c>
      <c r="C11" s="36">
        <v>32357</v>
      </c>
      <c r="D11" s="37"/>
      <c r="E11" s="38">
        <v>6.8</v>
      </c>
      <c r="F11" s="39">
        <v>7.5</v>
      </c>
      <c r="G11" s="38">
        <v>7.3</v>
      </c>
      <c r="H11" s="38">
        <v>6.8</v>
      </c>
      <c r="I11" s="38">
        <v>8.3</v>
      </c>
      <c r="J11" s="40">
        <v>6.5</v>
      </c>
      <c r="K11" s="41">
        <v>6</v>
      </c>
      <c r="L11" s="38">
        <f t="shared" si="0"/>
        <v>6.9</v>
      </c>
      <c r="M11" s="38">
        <v>5.5</v>
      </c>
      <c r="N11" s="38">
        <v>6.5</v>
      </c>
      <c r="O11" s="38">
        <f t="shared" si="1"/>
        <v>6</v>
      </c>
      <c r="P11" s="38">
        <f t="shared" si="2"/>
        <v>6.5</v>
      </c>
      <c r="Q11" s="40" t="s">
        <v>25</v>
      </c>
    </row>
    <row r="12" spans="1:17" ht="15.75">
      <c r="A12" s="34">
        <v>6</v>
      </c>
      <c r="B12" s="35" t="s">
        <v>32</v>
      </c>
      <c r="C12" s="36">
        <v>31916</v>
      </c>
      <c r="D12" s="37" t="s">
        <v>33</v>
      </c>
      <c r="E12" s="38">
        <v>6.8</v>
      </c>
      <c r="F12" s="39">
        <v>7</v>
      </c>
      <c r="G12" s="38">
        <v>5</v>
      </c>
      <c r="H12" s="38">
        <v>6.3</v>
      </c>
      <c r="I12" s="38">
        <v>5.3</v>
      </c>
      <c r="J12" s="40">
        <v>6.5</v>
      </c>
      <c r="K12" s="41">
        <v>6</v>
      </c>
      <c r="L12" s="38">
        <f t="shared" si="0"/>
        <v>6.1</v>
      </c>
      <c r="M12" s="38">
        <v>5</v>
      </c>
      <c r="N12" s="38">
        <v>5</v>
      </c>
      <c r="O12" s="38">
        <f t="shared" si="1"/>
        <v>5</v>
      </c>
      <c r="P12" s="38">
        <f t="shared" si="2"/>
        <v>5.6</v>
      </c>
      <c r="Q12" s="40" t="s">
        <v>22</v>
      </c>
    </row>
    <row r="13" spans="1:17" ht="15.75">
      <c r="A13" s="42">
        <v>7</v>
      </c>
      <c r="B13" s="35" t="s">
        <v>34</v>
      </c>
      <c r="C13" s="36">
        <v>30864</v>
      </c>
      <c r="D13" s="37" t="s">
        <v>35</v>
      </c>
      <c r="E13" s="38">
        <v>7</v>
      </c>
      <c r="F13" s="39">
        <v>6.8</v>
      </c>
      <c r="G13" s="38">
        <v>6.8</v>
      </c>
      <c r="H13" s="38">
        <v>6</v>
      </c>
      <c r="I13" s="38">
        <v>6.5</v>
      </c>
      <c r="J13" s="40">
        <v>7.3</v>
      </c>
      <c r="K13" s="41">
        <v>7</v>
      </c>
      <c r="L13" s="38">
        <f t="shared" si="0"/>
        <v>6.8</v>
      </c>
      <c r="M13" s="38">
        <v>5.5</v>
      </c>
      <c r="N13" s="38">
        <v>6</v>
      </c>
      <c r="O13" s="38">
        <f t="shared" si="1"/>
        <v>5.8</v>
      </c>
      <c r="P13" s="38">
        <f t="shared" si="2"/>
        <v>6.3</v>
      </c>
      <c r="Q13" s="40" t="s">
        <v>25</v>
      </c>
    </row>
    <row r="14" spans="1:17" ht="15.75">
      <c r="A14" s="34">
        <v>8</v>
      </c>
      <c r="B14" s="35" t="s">
        <v>36</v>
      </c>
      <c r="C14" s="36">
        <v>27904</v>
      </c>
      <c r="D14" s="37" t="s">
        <v>37</v>
      </c>
      <c r="E14" s="38">
        <v>6</v>
      </c>
      <c r="F14" s="39">
        <v>7.3</v>
      </c>
      <c r="G14" s="38">
        <v>8.5</v>
      </c>
      <c r="H14" s="38">
        <v>7.3</v>
      </c>
      <c r="I14" s="38">
        <v>7.5</v>
      </c>
      <c r="J14" s="40">
        <v>7</v>
      </c>
      <c r="K14" s="41">
        <v>6</v>
      </c>
      <c r="L14" s="38">
        <f t="shared" si="0"/>
        <v>7</v>
      </c>
      <c r="M14" s="38">
        <v>6.5</v>
      </c>
      <c r="N14" s="38">
        <v>7.5</v>
      </c>
      <c r="O14" s="38">
        <f t="shared" si="1"/>
        <v>7</v>
      </c>
      <c r="P14" s="38">
        <f t="shared" si="2"/>
        <v>7</v>
      </c>
      <c r="Q14" s="40" t="s">
        <v>28</v>
      </c>
    </row>
    <row r="15" spans="1:17" ht="15.75">
      <c r="A15" s="42">
        <v>9</v>
      </c>
      <c r="B15" s="35" t="s">
        <v>36</v>
      </c>
      <c r="C15" s="36">
        <v>29825</v>
      </c>
      <c r="D15" s="37" t="s">
        <v>38</v>
      </c>
      <c r="E15" s="38">
        <v>7.5</v>
      </c>
      <c r="F15" s="39">
        <v>7.5</v>
      </c>
      <c r="G15" s="38">
        <v>8.8</v>
      </c>
      <c r="H15" s="38">
        <v>8</v>
      </c>
      <c r="I15" s="38">
        <v>8.5</v>
      </c>
      <c r="J15" s="40">
        <v>7</v>
      </c>
      <c r="K15" s="41">
        <v>6</v>
      </c>
      <c r="L15" s="38">
        <f t="shared" si="0"/>
        <v>7.4</v>
      </c>
      <c r="M15" s="38">
        <v>6</v>
      </c>
      <c r="N15" s="38">
        <v>5</v>
      </c>
      <c r="O15" s="38">
        <f t="shared" si="1"/>
        <v>5.5</v>
      </c>
      <c r="P15" s="38">
        <f t="shared" si="2"/>
        <v>6.5</v>
      </c>
      <c r="Q15" s="40" t="s">
        <v>25</v>
      </c>
    </row>
    <row r="16" spans="1:17" ht="15.75">
      <c r="A16" s="34">
        <v>10</v>
      </c>
      <c r="B16" s="35" t="s">
        <v>39</v>
      </c>
      <c r="C16" s="36">
        <v>31296</v>
      </c>
      <c r="D16" s="37" t="s">
        <v>40</v>
      </c>
      <c r="E16" s="38">
        <v>6.8</v>
      </c>
      <c r="F16" s="39">
        <v>7</v>
      </c>
      <c r="G16" s="38">
        <v>8.3</v>
      </c>
      <c r="H16" s="38">
        <v>8.8</v>
      </c>
      <c r="I16" s="38">
        <v>7.8</v>
      </c>
      <c r="J16" s="40">
        <v>6.8</v>
      </c>
      <c r="K16" s="41">
        <v>6</v>
      </c>
      <c r="L16" s="38">
        <f t="shared" si="0"/>
        <v>7.2</v>
      </c>
      <c r="M16" s="38">
        <v>6.5</v>
      </c>
      <c r="N16" s="38">
        <v>7</v>
      </c>
      <c r="O16" s="38">
        <f t="shared" si="1"/>
        <v>6.8</v>
      </c>
      <c r="P16" s="38">
        <f t="shared" si="2"/>
        <v>7</v>
      </c>
      <c r="Q16" s="40" t="s">
        <v>28</v>
      </c>
    </row>
    <row r="17" spans="1:17" ht="15.75">
      <c r="A17" s="42">
        <v>11</v>
      </c>
      <c r="B17" s="35" t="s">
        <v>41</v>
      </c>
      <c r="C17" s="36">
        <v>31254</v>
      </c>
      <c r="D17" s="37" t="s">
        <v>42</v>
      </c>
      <c r="E17" s="38">
        <v>6</v>
      </c>
      <c r="F17" s="39">
        <v>7.8</v>
      </c>
      <c r="G17" s="38">
        <v>8.3</v>
      </c>
      <c r="H17" s="38">
        <v>7</v>
      </c>
      <c r="I17" s="38">
        <v>8.8</v>
      </c>
      <c r="J17" s="40">
        <v>6.5</v>
      </c>
      <c r="K17" s="41">
        <v>7</v>
      </c>
      <c r="L17" s="38">
        <f t="shared" si="0"/>
        <v>7.3</v>
      </c>
      <c r="M17" s="38">
        <v>6.5</v>
      </c>
      <c r="N17" s="38">
        <v>6.5</v>
      </c>
      <c r="O17" s="38">
        <f t="shared" si="1"/>
        <v>6.5</v>
      </c>
      <c r="P17" s="38">
        <f t="shared" si="2"/>
        <v>6.9</v>
      </c>
      <c r="Q17" s="40" t="s">
        <v>25</v>
      </c>
    </row>
    <row r="18" spans="1:17" ht="15.75">
      <c r="A18" s="34">
        <v>12</v>
      </c>
      <c r="B18" s="35" t="s">
        <v>43</v>
      </c>
      <c r="C18" s="36">
        <v>31307</v>
      </c>
      <c r="D18" s="37" t="s">
        <v>44</v>
      </c>
      <c r="E18" s="38">
        <v>6</v>
      </c>
      <c r="F18" s="39">
        <v>6.3</v>
      </c>
      <c r="G18" s="38">
        <v>7.3</v>
      </c>
      <c r="H18" s="38">
        <v>7</v>
      </c>
      <c r="I18" s="38">
        <v>7</v>
      </c>
      <c r="J18" s="40">
        <v>5.8</v>
      </c>
      <c r="K18" s="41">
        <v>7</v>
      </c>
      <c r="L18" s="38">
        <f t="shared" si="0"/>
        <v>6.7</v>
      </c>
      <c r="M18" s="38">
        <v>6</v>
      </c>
      <c r="N18" s="38">
        <v>5.5</v>
      </c>
      <c r="O18" s="38">
        <f t="shared" si="1"/>
        <v>5.8</v>
      </c>
      <c r="P18" s="38">
        <f t="shared" si="2"/>
        <v>6.3</v>
      </c>
      <c r="Q18" s="40" t="s">
        <v>25</v>
      </c>
    </row>
    <row r="19" spans="1:17" ht="15.75">
      <c r="A19" s="42">
        <v>13</v>
      </c>
      <c r="B19" s="35" t="s">
        <v>45</v>
      </c>
      <c r="C19" s="36">
        <v>31704</v>
      </c>
      <c r="D19" s="37" t="s">
        <v>46</v>
      </c>
      <c r="E19" s="38">
        <v>6</v>
      </c>
      <c r="F19" s="39">
        <v>7.5</v>
      </c>
      <c r="G19" s="38">
        <v>8</v>
      </c>
      <c r="H19" s="38">
        <v>8</v>
      </c>
      <c r="I19" s="38">
        <v>7.8</v>
      </c>
      <c r="J19" s="40">
        <v>6.8</v>
      </c>
      <c r="K19" s="41">
        <v>6</v>
      </c>
      <c r="L19" s="38">
        <f t="shared" si="0"/>
        <v>7</v>
      </c>
      <c r="M19" s="38">
        <v>6.5</v>
      </c>
      <c r="N19" s="38">
        <v>7</v>
      </c>
      <c r="O19" s="38">
        <f t="shared" si="1"/>
        <v>6.8</v>
      </c>
      <c r="P19" s="38">
        <f t="shared" si="2"/>
        <v>6.9</v>
      </c>
      <c r="Q19" s="40" t="s">
        <v>25</v>
      </c>
    </row>
    <row r="20" spans="1:17" ht="15.75">
      <c r="A20" s="34">
        <v>14</v>
      </c>
      <c r="B20" s="35" t="s">
        <v>47</v>
      </c>
      <c r="C20" s="36">
        <v>30734</v>
      </c>
      <c r="D20" s="37" t="s">
        <v>48</v>
      </c>
      <c r="E20" s="38">
        <v>6</v>
      </c>
      <c r="F20" s="39">
        <v>8</v>
      </c>
      <c r="G20" s="38">
        <v>6.5</v>
      </c>
      <c r="H20" s="38">
        <v>7.5</v>
      </c>
      <c r="I20" s="38">
        <v>6</v>
      </c>
      <c r="J20" s="40">
        <v>5.5</v>
      </c>
      <c r="K20" s="41">
        <v>6</v>
      </c>
      <c r="L20" s="38">
        <f t="shared" si="0"/>
        <v>6.4</v>
      </c>
      <c r="M20" s="38">
        <v>7</v>
      </c>
      <c r="N20" s="38">
        <v>5.5</v>
      </c>
      <c r="O20" s="38">
        <f t="shared" si="1"/>
        <v>6.3</v>
      </c>
      <c r="P20" s="38">
        <f t="shared" si="2"/>
        <v>6.4</v>
      </c>
      <c r="Q20" s="40" t="s">
        <v>25</v>
      </c>
    </row>
    <row r="21" spans="1:17" ht="15.75">
      <c r="A21" s="42">
        <v>15</v>
      </c>
      <c r="B21" s="35" t="s">
        <v>49</v>
      </c>
      <c r="C21" s="36">
        <v>29973</v>
      </c>
      <c r="D21" s="37" t="s">
        <v>50</v>
      </c>
      <c r="E21" s="38">
        <v>6</v>
      </c>
      <c r="F21" s="39">
        <v>7.3</v>
      </c>
      <c r="G21" s="38">
        <v>7</v>
      </c>
      <c r="H21" s="38">
        <v>7.3</v>
      </c>
      <c r="I21" s="38">
        <v>6.5</v>
      </c>
      <c r="J21" s="40">
        <v>7.3</v>
      </c>
      <c r="K21" s="41">
        <v>7</v>
      </c>
      <c r="L21" s="38">
        <f t="shared" si="0"/>
        <v>6.9</v>
      </c>
      <c r="M21" s="38">
        <v>6</v>
      </c>
      <c r="N21" s="38">
        <v>5</v>
      </c>
      <c r="O21" s="38">
        <f t="shared" si="1"/>
        <v>5.5</v>
      </c>
      <c r="P21" s="38">
        <f t="shared" si="2"/>
        <v>6.2</v>
      </c>
      <c r="Q21" s="40" t="s">
        <v>25</v>
      </c>
    </row>
    <row r="22" spans="1:17" ht="15.75">
      <c r="A22" s="34">
        <v>16</v>
      </c>
      <c r="B22" s="35" t="s">
        <v>51</v>
      </c>
      <c r="C22" s="36">
        <v>31602</v>
      </c>
      <c r="D22" s="37" t="s">
        <v>52</v>
      </c>
      <c r="E22" s="38">
        <v>7</v>
      </c>
      <c r="F22" s="39">
        <v>7</v>
      </c>
      <c r="G22" s="38">
        <v>6.8</v>
      </c>
      <c r="H22" s="38">
        <v>5.5</v>
      </c>
      <c r="I22" s="38">
        <v>7.3</v>
      </c>
      <c r="J22" s="40">
        <v>6.5</v>
      </c>
      <c r="K22" s="41">
        <v>6</v>
      </c>
      <c r="L22" s="38">
        <f t="shared" si="0"/>
        <v>6.5</v>
      </c>
      <c r="M22" s="38">
        <v>5.5</v>
      </c>
      <c r="N22" s="38">
        <v>5.5</v>
      </c>
      <c r="O22" s="38">
        <f t="shared" si="1"/>
        <v>5.5</v>
      </c>
      <c r="P22" s="38">
        <f t="shared" si="2"/>
        <v>6</v>
      </c>
      <c r="Q22" s="40" t="s">
        <v>25</v>
      </c>
    </row>
    <row r="23" spans="1:17" ht="15.75">
      <c r="A23" s="42">
        <v>17</v>
      </c>
      <c r="B23" s="35" t="s">
        <v>53</v>
      </c>
      <c r="C23" s="36">
        <v>31934</v>
      </c>
      <c r="D23" s="37" t="s">
        <v>54</v>
      </c>
      <c r="E23" s="38">
        <v>6.8</v>
      </c>
      <c r="F23" s="39">
        <v>6.8</v>
      </c>
      <c r="G23" s="38">
        <v>7</v>
      </c>
      <c r="H23" s="38">
        <v>7</v>
      </c>
      <c r="I23" s="38">
        <v>6</v>
      </c>
      <c r="J23" s="40">
        <v>5.8</v>
      </c>
      <c r="K23" s="41">
        <v>7</v>
      </c>
      <c r="L23" s="38">
        <f t="shared" si="0"/>
        <v>6.7</v>
      </c>
      <c r="M23" s="38">
        <v>5.5</v>
      </c>
      <c r="N23" s="38">
        <v>8</v>
      </c>
      <c r="O23" s="38">
        <f t="shared" si="1"/>
        <v>6.8</v>
      </c>
      <c r="P23" s="38">
        <f t="shared" si="2"/>
        <v>6.8</v>
      </c>
      <c r="Q23" s="40" t="s">
        <v>25</v>
      </c>
    </row>
    <row r="24" spans="1:17" ht="15.75">
      <c r="A24" s="34">
        <v>18</v>
      </c>
      <c r="B24" s="35" t="s">
        <v>55</v>
      </c>
      <c r="C24" s="36">
        <v>31715</v>
      </c>
      <c r="D24" s="37" t="s">
        <v>56</v>
      </c>
      <c r="E24" s="38">
        <v>7.5</v>
      </c>
      <c r="F24" s="39">
        <v>8</v>
      </c>
      <c r="G24" s="38">
        <v>9</v>
      </c>
      <c r="H24" s="38">
        <v>8</v>
      </c>
      <c r="I24" s="38">
        <v>8</v>
      </c>
      <c r="J24" s="40">
        <v>7.5</v>
      </c>
      <c r="K24" s="41">
        <v>6</v>
      </c>
      <c r="L24" s="38">
        <f t="shared" si="0"/>
        <v>7.5</v>
      </c>
      <c r="M24" s="38">
        <v>7</v>
      </c>
      <c r="N24" s="38">
        <v>7.5</v>
      </c>
      <c r="O24" s="38">
        <f t="shared" si="1"/>
        <v>7.3</v>
      </c>
      <c r="P24" s="38">
        <f t="shared" si="2"/>
        <v>7.4</v>
      </c>
      <c r="Q24" s="40" t="s">
        <v>28</v>
      </c>
    </row>
    <row r="25" spans="1:17" ht="15.75">
      <c r="A25" s="42">
        <v>19</v>
      </c>
      <c r="B25" s="35" t="s">
        <v>57</v>
      </c>
      <c r="C25" s="36">
        <v>32421</v>
      </c>
      <c r="D25" s="37" t="s">
        <v>58</v>
      </c>
      <c r="E25" s="38">
        <v>7</v>
      </c>
      <c r="F25" s="39">
        <v>8</v>
      </c>
      <c r="G25" s="38">
        <v>8.3</v>
      </c>
      <c r="H25" s="38">
        <v>6.8</v>
      </c>
      <c r="I25" s="38">
        <v>8</v>
      </c>
      <c r="J25" s="40">
        <v>6.8</v>
      </c>
      <c r="K25" s="41">
        <v>7</v>
      </c>
      <c r="L25" s="38">
        <f t="shared" si="0"/>
        <v>7.4</v>
      </c>
      <c r="M25" s="38">
        <v>7</v>
      </c>
      <c r="N25" s="38">
        <v>6.5</v>
      </c>
      <c r="O25" s="38">
        <f t="shared" si="1"/>
        <v>6.8</v>
      </c>
      <c r="P25" s="38">
        <f t="shared" si="2"/>
        <v>7.1</v>
      </c>
      <c r="Q25" s="40" t="s">
        <v>28</v>
      </c>
    </row>
    <row r="26" spans="1:17" ht="15.75">
      <c r="A26" s="34">
        <v>20</v>
      </c>
      <c r="B26" s="35" t="s">
        <v>59</v>
      </c>
      <c r="C26" s="36">
        <v>32198</v>
      </c>
      <c r="D26" s="37" t="s">
        <v>60</v>
      </c>
      <c r="E26" s="38">
        <v>6</v>
      </c>
      <c r="F26" s="39">
        <v>7.8</v>
      </c>
      <c r="G26" s="38">
        <v>7.3</v>
      </c>
      <c r="H26" s="38">
        <v>8</v>
      </c>
      <c r="I26" s="38">
        <v>6.3</v>
      </c>
      <c r="J26" s="40">
        <v>5.8</v>
      </c>
      <c r="K26" s="41">
        <v>6</v>
      </c>
      <c r="L26" s="38">
        <f t="shared" si="0"/>
        <v>6.7</v>
      </c>
      <c r="M26" s="38">
        <v>6</v>
      </c>
      <c r="N26" s="38">
        <v>5.5</v>
      </c>
      <c r="O26" s="38">
        <f t="shared" si="1"/>
        <v>5.8</v>
      </c>
      <c r="P26" s="38">
        <f t="shared" si="2"/>
        <v>6.3</v>
      </c>
      <c r="Q26" s="40" t="s">
        <v>25</v>
      </c>
    </row>
    <row r="27" spans="1:17" ht="15.75">
      <c r="A27" s="42">
        <v>21</v>
      </c>
      <c r="B27" s="35" t="s">
        <v>61</v>
      </c>
      <c r="C27" s="36">
        <v>30410</v>
      </c>
      <c r="D27" s="37" t="s">
        <v>62</v>
      </c>
      <c r="E27" s="38">
        <v>6</v>
      </c>
      <c r="F27" s="39">
        <v>7.5</v>
      </c>
      <c r="G27" s="38">
        <v>7.8</v>
      </c>
      <c r="H27" s="38">
        <v>7.3</v>
      </c>
      <c r="I27" s="38">
        <v>7.5</v>
      </c>
      <c r="J27" s="40">
        <v>5.8</v>
      </c>
      <c r="K27" s="41">
        <v>6</v>
      </c>
      <c r="L27" s="38">
        <f t="shared" si="0"/>
        <v>6.7</v>
      </c>
      <c r="M27" s="38">
        <v>6.5</v>
      </c>
      <c r="N27" s="38">
        <v>7</v>
      </c>
      <c r="O27" s="38">
        <f t="shared" si="1"/>
        <v>6.8</v>
      </c>
      <c r="P27" s="38">
        <f t="shared" si="2"/>
        <v>6.8</v>
      </c>
      <c r="Q27" s="40" t="s">
        <v>25</v>
      </c>
    </row>
    <row r="28" spans="1:17" ht="15.75">
      <c r="A28" s="34">
        <v>22</v>
      </c>
      <c r="B28" s="35" t="s">
        <v>63</v>
      </c>
      <c r="C28" s="36">
        <v>32304</v>
      </c>
      <c r="D28" s="37" t="s">
        <v>64</v>
      </c>
      <c r="E28" s="38">
        <v>6</v>
      </c>
      <c r="F28" s="39">
        <v>7.5</v>
      </c>
      <c r="G28" s="38">
        <v>5.3</v>
      </c>
      <c r="H28" s="38">
        <v>7</v>
      </c>
      <c r="I28" s="38">
        <v>3.8</v>
      </c>
      <c r="J28" s="40">
        <v>5.8</v>
      </c>
      <c r="K28" s="41">
        <v>6</v>
      </c>
      <c r="L28" s="38">
        <f t="shared" si="0"/>
        <v>5.9</v>
      </c>
      <c r="M28" s="38">
        <v>5.5</v>
      </c>
      <c r="N28" s="38">
        <v>5</v>
      </c>
      <c r="O28" s="38">
        <f t="shared" si="1"/>
        <v>5.3</v>
      </c>
      <c r="P28" s="38">
        <f t="shared" si="2"/>
        <v>5.6</v>
      </c>
      <c r="Q28" s="40" t="s">
        <v>22</v>
      </c>
    </row>
    <row r="29" spans="1:18" s="49" customFormat="1" ht="15.75">
      <c r="A29" s="42">
        <v>23</v>
      </c>
      <c r="B29" s="43" t="s">
        <v>65</v>
      </c>
      <c r="C29" s="44">
        <v>28406</v>
      </c>
      <c r="D29" s="45" t="s">
        <v>66</v>
      </c>
      <c r="E29" s="46">
        <v>5.8</v>
      </c>
      <c r="F29" s="47">
        <v>7.3</v>
      </c>
      <c r="G29" s="46">
        <v>5.5</v>
      </c>
      <c r="H29" s="46">
        <v>7.3</v>
      </c>
      <c r="I29" s="46">
        <v>5</v>
      </c>
      <c r="J29" s="42">
        <v>6.8</v>
      </c>
      <c r="K29" s="41">
        <v>7</v>
      </c>
      <c r="L29" s="46">
        <f t="shared" si="0"/>
        <v>6.5</v>
      </c>
      <c r="M29" s="46">
        <v>6</v>
      </c>
      <c r="N29" s="46">
        <v>6</v>
      </c>
      <c r="O29" s="38">
        <f t="shared" si="1"/>
        <v>6</v>
      </c>
      <c r="P29" s="38">
        <f t="shared" si="2"/>
        <v>6.3</v>
      </c>
      <c r="Q29" s="42" t="s">
        <v>25</v>
      </c>
      <c r="R29" s="48"/>
    </row>
    <row r="30" spans="1:17" ht="15.75">
      <c r="A30" s="34">
        <v>24</v>
      </c>
      <c r="B30" s="35" t="s">
        <v>67</v>
      </c>
      <c r="C30" s="36">
        <v>28336</v>
      </c>
      <c r="D30" s="37" t="s">
        <v>68</v>
      </c>
      <c r="E30" s="38">
        <v>5.3</v>
      </c>
      <c r="F30" s="39">
        <v>7.5</v>
      </c>
      <c r="G30" s="38">
        <v>5.3</v>
      </c>
      <c r="H30" s="38">
        <v>8</v>
      </c>
      <c r="I30" s="38">
        <v>5</v>
      </c>
      <c r="J30" s="40">
        <v>5.8</v>
      </c>
      <c r="K30" s="41">
        <v>6</v>
      </c>
      <c r="L30" s="38">
        <f t="shared" si="0"/>
        <v>6.1</v>
      </c>
      <c r="M30" s="38">
        <v>6</v>
      </c>
      <c r="N30" s="38">
        <v>5</v>
      </c>
      <c r="O30" s="38">
        <f t="shared" si="1"/>
        <v>5.5</v>
      </c>
      <c r="P30" s="38">
        <f t="shared" si="2"/>
        <v>5.8</v>
      </c>
      <c r="Q30" s="40" t="s">
        <v>22</v>
      </c>
    </row>
    <row r="31" spans="1:17" ht="15.75">
      <c r="A31" s="42">
        <v>25</v>
      </c>
      <c r="B31" s="35" t="s">
        <v>69</v>
      </c>
      <c r="C31" s="36">
        <v>30660</v>
      </c>
      <c r="D31" s="37" t="s">
        <v>70</v>
      </c>
      <c r="E31" s="38">
        <v>6</v>
      </c>
      <c r="F31" s="39">
        <v>7.3</v>
      </c>
      <c r="G31" s="38">
        <v>7.5</v>
      </c>
      <c r="H31" s="38">
        <v>6.5</v>
      </c>
      <c r="I31" s="38">
        <v>5.5</v>
      </c>
      <c r="J31" s="40">
        <v>7.3</v>
      </c>
      <c r="K31" s="41">
        <v>7</v>
      </c>
      <c r="L31" s="38">
        <f t="shared" si="0"/>
        <v>6.8</v>
      </c>
      <c r="M31" s="38">
        <v>6.5</v>
      </c>
      <c r="N31" s="46">
        <v>5.5</v>
      </c>
      <c r="O31" s="38">
        <f t="shared" si="1"/>
        <v>6</v>
      </c>
      <c r="P31" s="38">
        <f t="shared" si="2"/>
        <v>6.4</v>
      </c>
      <c r="Q31" s="40" t="s">
        <v>25</v>
      </c>
    </row>
    <row r="32" spans="1:17" ht="15.75">
      <c r="A32" s="34">
        <v>26</v>
      </c>
      <c r="B32" s="35" t="s">
        <v>71</v>
      </c>
      <c r="C32" s="36">
        <v>29500</v>
      </c>
      <c r="D32" s="37" t="s">
        <v>72</v>
      </c>
      <c r="E32" s="38">
        <v>5.8</v>
      </c>
      <c r="F32" s="39">
        <v>7</v>
      </c>
      <c r="G32" s="38">
        <v>8.5</v>
      </c>
      <c r="H32" s="38">
        <v>8.3</v>
      </c>
      <c r="I32" s="38">
        <v>7.8</v>
      </c>
      <c r="J32" s="40">
        <v>7.3</v>
      </c>
      <c r="K32" s="41">
        <v>6</v>
      </c>
      <c r="L32" s="38">
        <f t="shared" si="0"/>
        <v>7.1</v>
      </c>
      <c r="M32" s="38">
        <v>6.5</v>
      </c>
      <c r="N32" s="38">
        <v>6</v>
      </c>
      <c r="O32" s="38">
        <f t="shared" si="1"/>
        <v>6.3</v>
      </c>
      <c r="P32" s="38">
        <f t="shared" si="2"/>
        <v>6.7</v>
      </c>
      <c r="Q32" s="40" t="s">
        <v>25</v>
      </c>
    </row>
    <row r="33" spans="1:17" ht="15.75">
      <c r="A33" s="42">
        <v>27</v>
      </c>
      <c r="B33" s="35" t="s">
        <v>73</v>
      </c>
      <c r="C33" s="36">
        <v>30879</v>
      </c>
      <c r="D33" s="37" t="s">
        <v>74</v>
      </c>
      <c r="E33" s="38">
        <v>6</v>
      </c>
      <c r="F33" s="39">
        <v>8.5</v>
      </c>
      <c r="G33" s="38">
        <v>8.3</v>
      </c>
      <c r="H33" s="38">
        <v>7</v>
      </c>
      <c r="I33" s="38">
        <v>6</v>
      </c>
      <c r="J33" s="40">
        <v>7</v>
      </c>
      <c r="K33" s="41">
        <v>6</v>
      </c>
      <c r="L33" s="38">
        <f t="shared" si="0"/>
        <v>6.9</v>
      </c>
      <c r="M33" s="38">
        <v>7</v>
      </c>
      <c r="N33" s="38">
        <v>6</v>
      </c>
      <c r="O33" s="38">
        <f t="shared" si="1"/>
        <v>6.5</v>
      </c>
      <c r="P33" s="38">
        <f t="shared" si="2"/>
        <v>6.7</v>
      </c>
      <c r="Q33" s="40" t="s">
        <v>25</v>
      </c>
    </row>
    <row r="34" spans="1:17" ht="15.75">
      <c r="A34" s="34">
        <v>28</v>
      </c>
      <c r="B34" s="35" t="s">
        <v>75</v>
      </c>
      <c r="C34" s="36">
        <v>31204</v>
      </c>
      <c r="D34" s="37" t="s">
        <v>76</v>
      </c>
      <c r="E34" s="38">
        <v>6</v>
      </c>
      <c r="F34" s="39">
        <v>6.8</v>
      </c>
      <c r="G34" s="38">
        <v>5</v>
      </c>
      <c r="H34" s="38">
        <v>8</v>
      </c>
      <c r="I34" s="38">
        <v>7.3</v>
      </c>
      <c r="J34" s="40">
        <v>6.5</v>
      </c>
      <c r="K34" s="41">
        <v>7</v>
      </c>
      <c r="L34" s="38">
        <f t="shared" si="0"/>
        <v>6.7</v>
      </c>
      <c r="M34" s="38">
        <v>5.5</v>
      </c>
      <c r="N34" s="38">
        <v>7</v>
      </c>
      <c r="O34" s="38">
        <f t="shared" si="1"/>
        <v>6.3</v>
      </c>
      <c r="P34" s="38">
        <f t="shared" si="2"/>
        <v>6.5</v>
      </c>
      <c r="Q34" s="40" t="s">
        <v>25</v>
      </c>
    </row>
    <row r="35" spans="1:17" ht="15.75">
      <c r="A35" s="42">
        <v>29</v>
      </c>
      <c r="B35" s="35" t="s">
        <v>77</v>
      </c>
      <c r="C35" s="36">
        <v>27836</v>
      </c>
      <c r="D35" s="37" t="s">
        <v>78</v>
      </c>
      <c r="E35" s="38">
        <v>5.5</v>
      </c>
      <c r="F35" s="39">
        <v>6.5</v>
      </c>
      <c r="G35" s="38">
        <v>5</v>
      </c>
      <c r="H35" s="38">
        <v>7</v>
      </c>
      <c r="I35" s="38">
        <v>5.8</v>
      </c>
      <c r="J35" s="40">
        <v>6.5</v>
      </c>
      <c r="K35" s="41">
        <v>7</v>
      </c>
      <c r="L35" s="38">
        <f t="shared" si="0"/>
        <v>6.3</v>
      </c>
      <c r="M35" s="38">
        <v>5</v>
      </c>
      <c r="N35" s="38">
        <v>5</v>
      </c>
      <c r="O35" s="38">
        <f t="shared" si="1"/>
        <v>5</v>
      </c>
      <c r="P35" s="38">
        <f t="shared" si="2"/>
        <v>5.7</v>
      </c>
      <c r="Q35" s="40" t="s">
        <v>22</v>
      </c>
    </row>
    <row r="36" spans="1:17" ht="15.75">
      <c r="A36" s="34">
        <v>30</v>
      </c>
      <c r="B36" s="35" t="s">
        <v>79</v>
      </c>
      <c r="C36" s="36">
        <v>28844</v>
      </c>
      <c r="D36" s="37" t="s">
        <v>72</v>
      </c>
      <c r="E36" s="38">
        <v>6.8</v>
      </c>
      <c r="F36" s="39">
        <v>6.3</v>
      </c>
      <c r="G36" s="38">
        <v>6.5</v>
      </c>
      <c r="H36" s="38">
        <v>8</v>
      </c>
      <c r="I36" s="38">
        <v>7</v>
      </c>
      <c r="J36" s="40">
        <v>5.8</v>
      </c>
      <c r="K36" s="41">
        <v>7</v>
      </c>
      <c r="L36" s="38">
        <f t="shared" si="0"/>
        <v>6.8</v>
      </c>
      <c r="M36" s="38">
        <v>6.5</v>
      </c>
      <c r="N36" s="38">
        <v>5</v>
      </c>
      <c r="O36" s="38">
        <f t="shared" si="1"/>
        <v>5.8</v>
      </c>
      <c r="P36" s="38">
        <f t="shared" si="2"/>
        <v>6.3</v>
      </c>
      <c r="Q36" s="40" t="s">
        <v>25</v>
      </c>
    </row>
    <row r="37" spans="1:17" ht="15.75">
      <c r="A37" s="42">
        <v>31</v>
      </c>
      <c r="B37" s="35" t="s">
        <v>80</v>
      </c>
      <c r="C37" s="36">
        <v>32428</v>
      </c>
      <c r="D37" s="37" t="s">
        <v>81</v>
      </c>
      <c r="E37" s="38">
        <v>6.3</v>
      </c>
      <c r="F37" s="39">
        <v>7.8</v>
      </c>
      <c r="G37" s="38">
        <v>6</v>
      </c>
      <c r="H37" s="38">
        <v>7.5</v>
      </c>
      <c r="I37" s="38">
        <v>7.8</v>
      </c>
      <c r="J37" s="40">
        <v>7.3</v>
      </c>
      <c r="K37" s="41">
        <v>6</v>
      </c>
      <c r="L37" s="38">
        <f t="shared" si="0"/>
        <v>6.8</v>
      </c>
      <c r="M37" s="38">
        <v>6.5</v>
      </c>
      <c r="N37" s="38">
        <v>7</v>
      </c>
      <c r="O37" s="38">
        <f t="shared" si="1"/>
        <v>6.8</v>
      </c>
      <c r="P37" s="38">
        <f t="shared" si="2"/>
        <v>6.8</v>
      </c>
      <c r="Q37" s="40" t="s">
        <v>25</v>
      </c>
    </row>
    <row r="38" spans="1:17" ht="15.75">
      <c r="A38" s="34">
        <v>32</v>
      </c>
      <c r="B38" s="35" t="s">
        <v>82</v>
      </c>
      <c r="C38" s="36">
        <v>30761</v>
      </c>
      <c r="D38" s="37" t="s">
        <v>83</v>
      </c>
      <c r="E38" s="38">
        <v>7</v>
      </c>
      <c r="F38" s="39">
        <v>7.3</v>
      </c>
      <c r="G38" s="38">
        <v>7</v>
      </c>
      <c r="H38" s="38">
        <v>6.3</v>
      </c>
      <c r="I38" s="38">
        <v>7.3</v>
      </c>
      <c r="J38" s="40">
        <v>6</v>
      </c>
      <c r="K38" s="41">
        <v>7</v>
      </c>
      <c r="L38" s="38">
        <f t="shared" si="0"/>
        <v>6.9</v>
      </c>
      <c r="M38" s="38">
        <v>6.5</v>
      </c>
      <c r="N38" s="38">
        <v>5</v>
      </c>
      <c r="O38" s="38">
        <f t="shared" si="1"/>
        <v>5.8</v>
      </c>
      <c r="P38" s="38">
        <f t="shared" si="2"/>
        <v>6.4</v>
      </c>
      <c r="Q38" s="40" t="s">
        <v>25</v>
      </c>
    </row>
    <row r="39" spans="1:17" ht="15.75">
      <c r="A39" s="42">
        <v>33</v>
      </c>
      <c r="B39" s="35" t="s">
        <v>84</v>
      </c>
      <c r="C39" s="36">
        <v>30860</v>
      </c>
      <c r="D39" s="37" t="s">
        <v>85</v>
      </c>
      <c r="E39" s="38">
        <v>6</v>
      </c>
      <c r="F39" s="39">
        <v>7</v>
      </c>
      <c r="G39" s="38">
        <v>6</v>
      </c>
      <c r="H39" s="38">
        <v>6.8</v>
      </c>
      <c r="I39" s="38">
        <v>5</v>
      </c>
      <c r="J39" s="40">
        <v>5.8</v>
      </c>
      <c r="K39" s="41">
        <v>7</v>
      </c>
      <c r="L39" s="38">
        <f t="shared" si="0"/>
        <v>6.3</v>
      </c>
      <c r="M39" s="38">
        <v>5</v>
      </c>
      <c r="N39" s="38">
        <v>7</v>
      </c>
      <c r="O39" s="38">
        <f t="shared" si="1"/>
        <v>6</v>
      </c>
      <c r="P39" s="38">
        <f t="shared" si="2"/>
        <v>6.2</v>
      </c>
      <c r="Q39" s="40" t="s">
        <v>25</v>
      </c>
    </row>
    <row r="40" spans="1:17" ht="15.75">
      <c r="A40" s="34">
        <v>34</v>
      </c>
      <c r="B40" s="35" t="s">
        <v>86</v>
      </c>
      <c r="C40" s="36">
        <v>25158</v>
      </c>
      <c r="D40" s="37" t="s">
        <v>87</v>
      </c>
      <c r="E40" s="38">
        <v>6</v>
      </c>
      <c r="F40" s="39">
        <v>6.5</v>
      </c>
      <c r="G40" s="38">
        <v>6.3</v>
      </c>
      <c r="H40" s="38">
        <v>7.3</v>
      </c>
      <c r="I40" s="38">
        <v>7</v>
      </c>
      <c r="J40" s="40">
        <v>6.5</v>
      </c>
      <c r="K40" s="41">
        <v>6</v>
      </c>
      <c r="L40" s="38">
        <f t="shared" si="0"/>
        <v>6.5</v>
      </c>
      <c r="M40" s="38">
        <v>5</v>
      </c>
      <c r="N40" s="38">
        <v>5.5</v>
      </c>
      <c r="O40" s="38">
        <f t="shared" si="1"/>
        <v>5.3</v>
      </c>
      <c r="P40" s="38">
        <f t="shared" si="2"/>
        <v>5.9</v>
      </c>
      <c r="Q40" s="40" t="s">
        <v>22</v>
      </c>
    </row>
    <row r="41" spans="1:17" ht="15.75">
      <c r="A41" s="42">
        <v>35</v>
      </c>
      <c r="B41" s="35" t="s">
        <v>88</v>
      </c>
      <c r="C41" s="36">
        <v>29577</v>
      </c>
      <c r="D41" s="37" t="s">
        <v>89</v>
      </c>
      <c r="E41" s="38">
        <v>6</v>
      </c>
      <c r="F41" s="39">
        <v>7.5</v>
      </c>
      <c r="G41" s="38">
        <v>6.3</v>
      </c>
      <c r="H41" s="38">
        <v>7.3</v>
      </c>
      <c r="I41" s="38">
        <v>6.5</v>
      </c>
      <c r="J41" s="40">
        <v>6.5</v>
      </c>
      <c r="K41" s="41">
        <v>7</v>
      </c>
      <c r="L41" s="38">
        <f t="shared" si="0"/>
        <v>6.8</v>
      </c>
      <c r="M41" s="38">
        <v>5.5</v>
      </c>
      <c r="N41" s="38">
        <v>5.5</v>
      </c>
      <c r="O41" s="38">
        <f t="shared" si="1"/>
        <v>5.5</v>
      </c>
      <c r="P41" s="38">
        <f t="shared" si="2"/>
        <v>6.2</v>
      </c>
      <c r="Q41" s="40" t="s">
        <v>25</v>
      </c>
    </row>
    <row r="42" spans="1:17" ht="15.75">
      <c r="A42" s="34">
        <v>36</v>
      </c>
      <c r="B42" s="35" t="s">
        <v>90</v>
      </c>
      <c r="C42" s="36">
        <v>31662</v>
      </c>
      <c r="D42" s="37" t="s">
        <v>91</v>
      </c>
      <c r="E42" s="38">
        <v>6.8</v>
      </c>
      <c r="F42" s="39">
        <v>7.3</v>
      </c>
      <c r="G42" s="38">
        <v>5.5</v>
      </c>
      <c r="H42" s="38">
        <v>7.3</v>
      </c>
      <c r="I42" s="38">
        <v>5</v>
      </c>
      <c r="J42" s="40">
        <v>5.8</v>
      </c>
      <c r="K42" s="41">
        <v>6</v>
      </c>
      <c r="L42" s="38">
        <f t="shared" si="0"/>
        <v>6.2</v>
      </c>
      <c r="M42" s="38">
        <v>5.5</v>
      </c>
      <c r="N42" s="38">
        <v>6.5</v>
      </c>
      <c r="O42" s="38">
        <f t="shared" si="1"/>
        <v>6</v>
      </c>
      <c r="P42" s="38">
        <f t="shared" si="2"/>
        <v>6.1</v>
      </c>
      <c r="Q42" s="40" t="s">
        <v>25</v>
      </c>
    </row>
    <row r="43" spans="1:17" ht="15.75">
      <c r="A43" s="42">
        <v>37</v>
      </c>
      <c r="B43" s="35" t="s">
        <v>92</v>
      </c>
      <c r="C43" s="36">
        <v>30100</v>
      </c>
      <c r="D43" s="37" t="s">
        <v>93</v>
      </c>
      <c r="E43" s="38">
        <v>6</v>
      </c>
      <c r="F43" s="39">
        <v>6.8</v>
      </c>
      <c r="G43" s="38">
        <v>7</v>
      </c>
      <c r="H43" s="38">
        <v>8</v>
      </c>
      <c r="I43" s="38">
        <v>7.5</v>
      </c>
      <c r="J43" s="40">
        <v>6.5</v>
      </c>
      <c r="K43" s="41">
        <v>6</v>
      </c>
      <c r="L43" s="38">
        <f t="shared" si="0"/>
        <v>6.7</v>
      </c>
      <c r="M43" s="38">
        <v>6.5</v>
      </c>
      <c r="N43" s="38">
        <v>6</v>
      </c>
      <c r="O43" s="38">
        <f t="shared" si="1"/>
        <v>6.3</v>
      </c>
      <c r="P43" s="38">
        <f t="shared" si="2"/>
        <v>6.5</v>
      </c>
      <c r="Q43" s="40" t="s">
        <v>25</v>
      </c>
    </row>
    <row r="44" spans="1:17" ht="15.75">
      <c r="A44" s="34">
        <v>38</v>
      </c>
      <c r="B44" s="35" t="s">
        <v>94</v>
      </c>
      <c r="C44" s="36">
        <v>30384</v>
      </c>
      <c r="D44" s="37" t="s">
        <v>95</v>
      </c>
      <c r="E44" s="38">
        <v>5.8</v>
      </c>
      <c r="F44" s="39">
        <v>7</v>
      </c>
      <c r="G44" s="38">
        <v>7.8</v>
      </c>
      <c r="H44" s="38">
        <v>8</v>
      </c>
      <c r="I44" s="38">
        <v>7</v>
      </c>
      <c r="J44" s="40">
        <v>5.8</v>
      </c>
      <c r="K44" s="41">
        <v>6</v>
      </c>
      <c r="L44" s="38">
        <f t="shared" si="0"/>
        <v>6.7</v>
      </c>
      <c r="M44" s="38">
        <v>6</v>
      </c>
      <c r="N44" s="38">
        <v>5</v>
      </c>
      <c r="O44" s="38">
        <f t="shared" si="1"/>
        <v>5.5</v>
      </c>
      <c r="P44" s="38">
        <f t="shared" si="2"/>
        <v>6.1</v>
      </c>
      <c r="Q44" s="40" t="s">
        <v>25</v>
      </c>
    </row>
    <row r="45" spans="1:17" ht="15.75">
      <c r="A45" s="42">
        <v>39</v>
      </c>
      <c r="B45" s="35" t="s">
        <v>96</v>
      </c>
      <c r="C45" s="36">
        <v>30626</v>
      </c>
      <c r="D45" s="37" t="s">
        <v>97</v>
      </c>
      <c r="E45" s="38">
        <v>6.8</v>
      </c>
      <c r="F45" s="39">
        <v>8</v>
      </c>
      <c r="G45" s="38">
        <v>6</v>
      </c>
      <c r="H45" s="38">
        <v>7.7</v>
      </c>
      <c r="I45" s="38">
        <v>7.5</v>
      </c>
      <c r="J45" s="40">
        <v>6.5</v>
      </c>
      <c r="K45" s="41">
        <v>7</v>
      </c>
      <c r="L45" s="38">
        <f t="shared" si="0"/>
        <v>7.1</v>
      </c>
      <c r="M45" s="38">
        <v>6.5</v>
      </c>
      <c r="N45" s="38">
        <v>6</v>
      </c>
      <c r="O45" s="38">
        <f t="shared" si="1"/>
        <v>6.3</v>
      </c>
      <c r="P45" s="38">
        <f t="shared" si="2"/>
        <v>6.7</v>
      </c>
      <c r="Q45" s="40" t="s">
        <v>25</v>
      </c>
    </row>
    <row r="46" spans="1:17" ht="15.75">
      <c r="A46" s="34">
        <v>40</v>
      </c>
      <c r="B46" s="35" t="s">
        <v>98</v>
      </c>
      <c r="C46" s="36">
        <v>30661</v>
      </c>
      <c r="D46" s="37" t="s">
        <v>99</v>
      </c>
      <c r="E46" s="38">
        <v>6</v>
      </c>
      <c r="F46" s="39">
        <v>7</v>
      </c>
      <c r="G46" s="38">
        <v>5.3</v>
      </c>
      <c r="H46" s="38">
        <v>6</v>
      </c>
      <c r="I46" s="38">
        <v>5.5</v>
      </c>
      <c r="J46" s="40">
        <v>6.3</v>
      </c>
      <c r="K46" s="41">
        <v>7</v>
      </c>
      <c r="L46" s="38">
        <f t="shared" si="0"/>
        <v>6.3</v>
      </c>
      <c r="M46" s="38">
        <v>5.5</v>
      </c>
      <c r="N46" s="38">
        <v>5.5</v>
      </c>
      <c r="O46" s="38">
        <f t="shared" si="1"/>
        <v>5.5</v>
      </c>
      <c r="P46" s="38">
        <f t="shared" si="2"/>
        <v>5.9</v>
      </c>
      <c r="Q46" s="40" t="s">
        <v>22</v>
      </c>
    </row>
    <row r="47" spans="1:17" ht="15.75">
      <c r="A47" s="42">
        <v>41</v>
      </c>
      <c r="B47" s="35" t="s">
        <v>100</v>
      </c>
      <c r="C47" s="36">
        <v>30768</v>
      </c>
      <c r="D47" s="37" t="s">
        <v>101</v>
      </c>
      <c r="E47" s="38">
        <v>6.8</v>
      </c>
      <c r="F47" s="39">
        <v>6.5</v>
      </c>
      <c r="G47" s="38">
        <v>7.3</v>
      </c>
      <c r="H47" s="38">
        <v>7.8</v>
      </c>
      <c r="I47" s="38">
        <v>6.8</v>
      </c>
      <c r="J47" s="40">
        <v>7.3</v>
      </c>
      <c r="K47" s="41">
        <v>6</v>
      </c>
      <c r="L47" s="38">
        <f t="shared" si="0"/>
        <v>6.8</v>
      </c>
      <c r="M47" s="38">
        <v>5.5</v>
      </c>
      <c r="N47" s="38">
        <v>6</v>
      </c>
      <c r="O47" s="38">
        <f t="shared" si="1"/>
        <v>5.8</v>
      </c>
      <c r="P47" s="38">
        <f t="shared" si="2"/>
        <v>6.3</v>
      </c>
      <c r="Q47" s="40" t="s">
        <v>25</v>
      </c>
    </row>
    <row r="48" spans="1:17" ht="15.75">
      <c r="A48" s="34">
        <v>42</v>
      </c>
      <c r="B48" s="35" t="s">
        <v>102</v>
      </c>
      <c r="C48" s="36">
        <v>31895</v>
      </c>
      <c r="D48" s="37" t="s">
        <v>103</v>
      </c>
      <c r="E48" s="38">
        <v>6</v>
      </c>
      <c r="F48" s="39">
        <v>6</v>
      </c>
      <c r="G48" s="38">
        <v>6.3</v>
      </c>
      <c r="H48" s="38">
        <v>7</v>
      </c>
      <c r="I48" s="38">
        <v>6.5</v>
      </c>
      <c r="J48" s="40">
        <v>6.5</v>
      </c>
      <c r="K48" s="41">
        <v>6</v>
      </c>
      <c r="L48" s="38">
        <f t="shared" si="0"/>
        <v>6.3</v>
      </c>
      <c r="M48" s="38">
        <v>6.5</v>
      </c>
      <c r="N48" s="38">
        <v>6</v>
      </c>
      <c r="O48" s="38">
        <f t="shared" si="1"/>
        <v>6.3</v>
      </c>
      <c r="P48" s="38">
        <f t="shared" si="2"/>
        <v>6.3</v>
      </c>
      <c r="Q48" s="40" t="s">
        <v>25</v>
      </c>
    </row>
    <row r="49" spans="1:17" ht="15.75">
      <c r="A49" s="42">
        <v>43</v>
      </c>
      <c r="B49" s="35" t="s">
        <v>104</v>
      </c>
      <c r="C49" s="36">
        <v>31427</v>
      </c>
      <c r="D49" s="37" t="s">
        <v>105</v>
      </c>
      <c r="E49" s="38">
        <v>6</v>
      </c>
      <c r="F49" s="39">
        <v>7.3</v>
      </c>
      <c r="G49" s="38">
        <v>6.3</v>
      </c>
      <c r="H49" s="38">
        <v>8.8</v>
      </c>
      <c r="I49" s="38">
        <v>8.5</v>
      </c>
      <c r="J49" s="40">
        <v>6.8</v>
      </c>
      <c r="K49" s="41">
        <v>7</v>
      </c>
      <c r="L49" s="38">
        <f t="shared" si="0"/>
        <v>7.2</v>
      </c>
      <c r="M49" s="38">
        <v>6.5</v>
      </c>
      <c r="N49" s="38">
        <v>6</v>
      </c>
      <c r="O49" s="38">
        <f t="shared" si="1"/>
        <v>6.3</v>
      </c>
      <c r="P49" s="38">
        <f t="shared" si="2"/>
        <v>6.8</v>
      </c>
      <c r="Q49" s="40" t="s">
        <v>25</v>
      </c>
    </row>
    <row r="50" spans="1:17" ht="15.75">
      <c r="A50" s="34">
        <v>44</v>
      </c>
      <c r="B50" s="35" t="s">
        <v>106</v>
      </c>
      <c r="C50" s="36">
        <v>32612</v>
      </c>
      <c r="D50" s="37" t="s">
        <v>107</v>
      </c>
      <c r="E50" s="38">
        <v>6.8</v>
      </c>
      <c r="F50" s="39">
        <v>7.3</v>
      </c>
      <c r="G50" s="38">
        <v>6</v>
      </c>
      <c r="H50" s="38">
        <v>7.3</v>
      </c>
      <c r="I50" s="38">
        <v>7.3</v>
      </c>
      <c r="J50" s="40">
        <v>6.8</v>
      </c>
      <c r="K50" s="41">
        <v>6</v>
      </c>
      <c r="L50" s="38">
        <f t="shared" si="0"/>
        <v>6.7</v>
      </c>
      <c r="M50" s="38">
        <v>6.5</v>
      </c>
      <c r="N50" s="38">
        <v>5</v>
      </c>
      <c r="O50" s="38">
        <f t="shared" si="1"/>
        <v>5.8</v>
      </c>
      <c r="P50" s="38">
        <f t="shared" si="2"/>
        <v>6.3</v>
      </c>
      <c r="Q50" s="40" t="s">
        <v>25</v>
      </c>
    </row>
    <row r="51" spans="1:17" ht="15.75">
      <c r="A51" s="42">
        <v>45</v>
      </c>
      <c r="B51" s="35" t="s">
        <v>108</v>
      </c>
      <c r="C51" s="36">
        <v>28782</v>
      </c>
      <c r="D51" s="37" t="s">
        <v>109</v>
      </c>
      <c r="E51" s="38">
        <v>6</v>
      </c>
      <c r="F51" s="39">
        <v>6.8</v>
      </c>
      <c r="G51" s="38">
        <v>5</v>
      </c>
      <c r="H51" s="38">
        <v>8</v>
      </c>
      <c r="I51" s="38">
        <v>5.3</v>
      </c>
      <c r="J51" s="40">
        <v>5.8</v>
      </c>
      <c r="K51" s="41">
        <v>6</v>
      </c>
      <c r="L51" s="38">
        <f t="shared" si="0"/>
        <v>6.1</v>
      </c>
      <c r="M51" s="50">
        <v>4.5</v>
      </c>
      <c r="N51" s="38">
        <v>5</v>
      </c>
      <c r="O51" s="38">
        <f t="shared" si="1"/>
        <v>4.8</v>
      </c>
      <c r="P51" s="38">
        <f t="shared" si="2"/>
        <v>5.5</v>
      </c>
      <c r="Q51" s="40" t="s">
        <v>110</v>
      </c>
    </row>
    <row r="52" spans="1:17" ht="15.75">
      <c r="A52" s="34">
        <v>46</v>
      </c>
      <c r="B52" s="35" t="s">
        <v>111</v>
      </c>
      <c r="C52" s="36">
        <v>28330</v>
      </c>
      <c r="D52" s="37" t="s">
        <v>112</v>
      </c>
      <c r="E52" s="38">
        <v>5.8</v>
      </c>
      <c r="F52" s="39">
        <v>7.5</v>
      </c>
      <c r="G52" s="38">
        <v>5.8</v>
      </c>
      <c r="H52" s="38">
        <v>6.3</v>
      </c>
      <c r="I52" s="38">
        <v>6.8</v>
      </c>
      <c r="J52" s="40">
        <v>6.3</v>
      </c>
      <c r="K52" s="41">
        <v>6</v>
      </c>
      <c r="L52" s="38">
        <f t="shared" si="0"/>
        <v>6.3</v>
      </c>
      <c r="M52" s="38">
        <v>5</v>
      </c>
      <c r="N52" s="38">
        <v>5</v>
      </c>
      <c r="O52" s="38">
        <f t="shared" si="1"/>
        <v>5</v>
      </c>
      <c r="P52" s="38">
        <f t="shared" si="2"/>
        <v>5.7</v>
      </c>
      <c r="Q52" s="40" t="s">
        <v>22</v>
      </c>
    </row>
    <row r="53" spans="1:17" ht="15.75">
      <c r="A53" s="42">
        <v>47</v>
      </c>
      <c r="B53" s="35" t="s">
        <v>113</v>
      </c>
      <c r="C53" s="36">
        <v>30375</v>
      </c>
      <c r="D53" s="37" t="s">
        <v>44</v>
      </c>
      <c r="E53" s="38">
        <v>6</v>
      </c>
      <c r="F53" s="39">
        <v>7.5</v>
      </c>
      <c r="G53" s="38">
        <v>8</v>
      </c>
      <c r="H53" s="38">
        <v>8</v>
      </c>
      <c r="I53" s="38">
        <v>7.3</v>
      </c>
      <c r="J53" s="40">
        <v>6.3</v>
      </c>
      <c r="K53" s="41">
        <v>6</v>
      </c>
      <c r="L53" s="38">
        <f t="shared" si="0"/>
        <v>6.9</v>
      </c>
      <c r="M53" s="38">
        <v>6</v>
      </c>
      <c r="N53" s="38">
        <v>6</v>
      </c>
      <c r="O53" s="38">
        <f t="shared" si="1"/>
        <v>6</v>
      </c>
      <c r="P53" s="38">
        <f t="shared" si="2"/>
        <v>6.5</v>
      </c>
      <c r="Q53" s="40" t="s">
        <v>25</v>
      </c>
    </row>
    <row r="54" spans="1:17" ht="15.75">
      <c r="A54" s="34">
        <v>48</v>
      </c>
      <c r="B54" s="35" t="s">
        <v>114</v>
      </c>
      <c r="C54" s="36">
        <v>25264</v>
      </c>
      <c r="D54" s="37" t="s">
        <v>115</v>
      </c>
      <c r="E54" s="38">
        <v>6</v>
      </c>
      <c r="F54" s="39">
        <v>7</v>
      </c>
      <c r="G54" s="38">
        <v>5</v>
      </c>
      <c r="H54" s="38">
        <v>8</v>
      </c>
      <c r="I54" s="38">
        <v>7.8</v>
      </c>
      <c r="J54" s="40">
        <v>7.5</v>
      </c>
      <c r="K54" s="41">
        <v>7</v>
      </c>
      <c r="L54" s="38">
        <f t="shared" si="0"/>
        <v>6.9</v>
      </c>
      <c r="M54" s="38">
        <v>5</v>
      </c>
      <c r="N54" s="38">
        <v>6</v>
      </c>
      <c r="O54" s="38">
        <f t="shared" si="1"/>
        <v>5.5</v>
      </c>
      <c r="P54" s="38">
        <f t="shared" si="2"/>
        <v>6.2</v>
      </c>
      <c r="Q54" s="40" t="s">
        <v>25</v>
      </c>
    </row>
    <row r="55" spans="1:17" ht="15.75">
      <c r="A55" s="42">
        <v>49</v>
      </c>
      <c r="B55" s="35" t="s">
        <v>116</v>
      </c>
      <c r="C55" s="36">
        <v>31431</v>
      </c>
      <c r="D55" s="37" t="s">
        <v>117</v>
      </c>
      <c r="E55" s="38">
        <v>6.3</v>
      </c>
      <c r="F55" s="39">
        <v>7</v>
      </c>
      <c r="G55" s="38">
        <v>8</v>
      </c>
      <c r="H55" s="38">
        <v>7.8</v>
      </c>
      <c r="I55" s="38">
        <v>6.5</v>
      </c>
      <c r="J55" s="40">
        <v>7.3</v>
      </c>
      <c r="K55" s="41">
        <v>6</v>
      </c>
      <c r="L55" s="38">
        <f t="shared" si="0"/>
        <v>6.9</v>
      </c>
      <c r="M55" s="38">
        <v>6.5</v>
      </c>
      <c r="N55" s="38">
        <v>7.5</v>
      </c>
      <c r="O55" s="38">
        <f t="shared" si="1"/>
        <v>7</v>
      </c>
      <c r="P55" s="38">
        <f t="shared" si="2"/>
        <v>7</v>
      </c>
      <c r="Q55" s="40" t="s">
        <v>28</v>
      </c>
    </row>
    <row r="56" spans="1:17" ht="15.75">
      <c r="A56" s="34">
        <v>50</v>
      </c>
      <c r="B56" s="35" t="s">
        <v>118</v>
      </c>
      <c r="C56" s="36">
        <v>30141</v>
      </c>
      <c r="D56" s="37" t="s">
        <v>103</v>
      </c>
      <c r="E56" s="38">
        <v>6</v>
      </c>
      <c r="F56" s="39">
        <v>6.5</v>
      </c>
      <c r="G56" s="38">
        <v>8</v>
      </c>
      <c r="H56" s="38">
        <v>7.3</v>
      </c>
      <c r="I56" s="38">
        <v>5.3</v>
      </c>
      <c r="J56" s="40">
        <v>6.8</v>
      </c>
      <c r="K56" s="41">
        <v>7</v>
      </c>
      <c r="L56" s="38">
        <f t="shared" si="0"/>
        <v>6.7</v>
      </c>
      <c r="M56" s="38">
        <v>6.5</v>
      </c>
      <c r="N56" s="38">
        <v>6.5</v>
      </c>
      <c r="O56" s="38">
        <f t="shared" si="1"/>
        <v>6.5</v>
      </c>
      <c r="P56" s="38">
        <f t="shared" si="2"/>
        <v>6.6</v>
      </c>
      <c r="Q56" s="40" t="s">
        <v>25</v>
      </c>
    </row>
    <row r="57" spans="1:17" ht="15.75">
      <c r="A57" s="42">
        <v>51</v>
      </c>
      <c r="B57" s="35" t="s">
        <v>119</v>
      </c>
      <c r="C57" s="36">
        <v>29062</v>
      </c>
      <c r="D57" s="37" t="s">
        <v>56</v>
      </c>
      <c r="E57" s="38">
        <v>6.5</v>
      </c>
      <c r="F57" s="39">
        <v>7.5</v>
      </c>
      <c r="G57" s="38">
        <v>8</v>
      </c>
      <c r="H57" s="38">
        <v>7.8</v>
      </c>
      <c r="I57" s="38">
        <v>8</v>
      </c>
      <c r="J57" s="40">
        <v>6.3</v>
      </c>
      <c r="K57" s="41">
        <v>6</v>
      </c>
      <c r="L57" s="38">
        <f t="shared" si="0"/>
        <v>7</v>
      </c>
      <c r="M57" s="38">
        <v>6</v>
      </c>
      <c r="N57" s="38">
        <v>7.5</v>
      </c>
      <c r="O57" s="38">
        <f t="shared" si="1"/>
        <v>6.8</v>
      </c>
      <c r="P57" s="38">
        <f t="shared" si="2"/>
        <v>6.9</v>
      </c>
      <c r="Q57" s="40" t="s">
        <v>25</v>
      </c>
    </row>
    <row r="58" spans="1:18" s="61" customFormat="1" ht="15.75">
      <c r="A58" s="51">
        <v>52</v>
      </c>
      <c r="B58" s="52" t="s">
        <v>120</v>
      </c>
      <c r="C58" s="53">
        <v>28372</v>
      </c>
      <c r="D58" s="54" t="s">
        <v>121</v>
      </c>
      <c r="E58" s="55">
        <v>6</v>
      </c>
      <c r="F58" s="56">
        <v>7.5</v>
      </c>
      <c r="G58" s="55">
        <v>6.8</v>
      </c>
      <c r="H58" s="55">
        <v>8</v>
      </c>
      <c r="I58" s="55">
        <v>6.8</v>
      </c>
      <c r="J58" s="57">
        <v>7.5</v>
      </c>
      <c r="K58" s="58">
        <v>7</v>
      </c>
      <c r="L58" s="55">
        <f t="shared" si="0"/>
        <v>7.1</v>
      </c>
      <c r="M58" s="55">
        <v>6</v>
      </c>
      <c r="N58" s="59">
        <v>6</v>
      </c>
      <c r="O58" s="55">
        <f t="shared" si="1"/>
        <v>6</v>
      </c>
      <c r="P58" s="55">
        <f t="shared" si="2"/>
        <v>6.6</v>
      </c>
      <c r="Q58" s="57" t="s">
        <v>25</v>
      </c>
      <c r="R58" s="60"/>
    </row>
    <row r="59" spans="12:18" ht="10.5" customHeight="1">
      <c r="L59" s="62"/>
      <c r="Q59" s="4"/>
      <c r="R59" s="4"/>
    </row>
    <row r="60" spans="3:18" s="63" customFormat="1" ht="17.25">
      <c r="C60" s="64"/>
      <c r="I60" s="65"/>
      <c r="J60" s="66" t="s">
        <v>122</v>
      </c>
      <c r="K60" s="66"/>
      <c r="L60" s="66"/>
      <c r="M60" s="66"/>
      <c r="N60" s="66"/>
      <c r="O60" s="66"/>
      <c r="P60" s="66"/>
      <c r="Q60" s="66"/>
      <c r="R60" s="67"/>
    </row>
    <row r="61" spans="1:18" s="63" customFormat="1" ht="16.5">
      <c r="A61" s="2" t="s">
        <v>123</v>
      </c>
      <c r="B61" s="2"/>
      <c r="C61" s="2"/>
      <c r="I61" s="65"/>
      <c r="L61" s="2" t="s">
        <v>124</v>
      </c>
      <c r="M61" s="2"/>
      <c r="N61" s="2"/>
      <c r="O61" s="2"/>
      <c r="P61" s="2"/>
      <c r="Q61" s="2"/>
      <c r="R61" s="2"/>
    </row>
    <row r="62" spans="17:18" ht="15.75">
      <c r="Q62" s="4"/>
      <c r="R62" s="4"/>
    </row>
    <row r="63" spans="17:18" ht="15.75">
      <c r="Q63" s="4"/>
      <c r="R63" s="4"/>
    </row>
    <row r="64" spans="17:18" ht="15.75">
      <c r="Q64" s="4"/>
      <c r="R64" s="4"/>
    </row>
    <row r="65" spans="17:18" ht="15.75">
      <c r="Q65" s="4"/>
      <c r="R65" s="4"/>
    </row>
    <row r="66" spans="17:18" ht="15.75">
      <c r="Q66" s="4"/>
      <c r="R66" s="4"/>
    </row>
    <row r="67" spans="17:18" ht="15.75">
      <c r="Q67" s="4"/>
      <c r="R67" s="4"/>
    </row>
    <row r="68" spans="1:18" ht="15.75">
      <c r="A68" s="6" t="s">
        <v>125</v>
      </c>
      <c r="B68" s="6"/>
      <c r="C68" s="6"/>
      <c r="Q68" s="4"/>
      <c r="R68" s="4"/>
    </row>
    <row r="69" spans="17:18" ht="15.75">
      <c r="Q69" s="4"/>
      <c r="R69" s="4"/>
    </row>
    <row r="70" spans="17:18" ht="15.75">
      <c r="Q70" s="4"/>
      <c r="R70" s="4"/>
    </row>
    <row r="71" spans="17:18" ht="15.75">
      <c r="Q71" s="4"/>
      <c r="R71" s="4"/>
    </row>
    <row r="72" spans="17:18" ht="15.75">
      <c r="Q72" s="4"/>
      <c r="R72" s="4"/>
    </row>
    <row r="73" spans="17:18" ht="15.75">
      <c r="Q73" s="4"/>
      <c r="R73" s="4"/>
    </row>
    <row r="74" spans="17:18" ht="15.75">
      <c r="Q74" s="4"/>
      <c r="R74" s="4"/>
    </row>
    <row r="75" spans="17:18" ht="15.75">
      <c r="Q75" s="4"/>
      <c r="R75" s="4"/>
    </row>
    <row r="76" spans="17:18" ht="15.75">
      <c r="Q76" s="4"/>
      <c r="R76" s="4"/>
    </row>
    <row r="77" spans="17:18" ht="15.75">
      <c r="Q77" s="4"/>
      <c r="R77" s="4"/>
    </row>
    <row r="78" spans="17:18" ht="15.75">
      <c r="Q78" s="4"/>
      <c r="R78" s="4"/>
    </row>
    <row r="79" spans="17:18" ht="15.75">
      <c r="Q79" s="4"/>
      <c r="R79" s="4"/>
    </row>
    <row r="80" spans="17:18" ht="15.75">
      <c r="Q80" s="4"/>
      <c r="R80" s="4"/>
    </row>
    <row r="81" spans="17:18" ht="15.75">
      <c r="Q81" s="4"/>
      <c r="R81" s="4"/>
    </row>
    <row r="82" spans="17:18" ht="15.75">
      <c r="Q82" s="4"/>
      <c r="R82" s="4"/>
    </row>
    <row r="83" spans="17:18" ht="15.75">
      <c r="Q83" s="4"/>
      <c r="R83" s="4"/>
    </row>
    <row r="84" spans="17:18" ht="15.75">
      <c r="Q84" s="4"/>
      <c r="R84" s="4"/>
    </row>
    <row r="85" spans="17:18" ht="15.75">
      <c r="Q85" s="4"/>
      <c r="R85" s="4"/>
    </row>
    <row r="86" spans="17:18" ht="15.75">
      <c r="Q86" s="4"/>
      <c r="R86" s="4"/>
    </row>
    <row r="87" spans="17:18" ht="15.75">
      <c r="Q87" s="4"/>
      <c r="R87" s="4"/>
    </row>
    <row r="88" spans="17:18" ht="15.75">
      <c r="Q88" s="4"/>
      <c r="R88" s="4"/>
    </row>
    <row r="89" spans="17:18" ht="15.75">
      <c r="Q89" s="4"/>
      <c r="R89" s="4"/>
    </row>
    <row r="90" spans="17:18" ht="15.75">
      <c r="Q90" s="4"/>
      <c r="R90" s="4"/>
    </row>
    <row r="91" spans="17:18" ht="15.75">
      <c r="Q91" s="4"/>
      <c r="R91" s="4"/>
    </row>
    <row r="92" spans="17:18" ht="15.75">
      <c r="Q92" s="4"/>
      <c r="R92" s="4"/>
    </row>
    <row r="93" spans="17:18" ht="15.75">
      <c r="Q93" s="4"/>
      <c r="R93" s="4"/>
    </row>
    <row r="94" spans="17:18" ht="15.75">
      <c r="Q94" s="4"/>
      <c r="R94" s="4"/>
    </row>
    <row r="95" spans="17:18" ht="15.75">
      <c r="Q95" s="4"/>
      <c r="R95" s="4"/>
    </row>
    <row r="96" spans="17:18" ht="15.75">
      <c r="Q96" s="4"/>
      <c r="R96" s="4"/>
    </row>
    <row r="97" spans="17:18" ht="15.75">
      <c r="Q97" s="4"/>
      <c r="R97" s="4"/>
    </row>
    <row r="98" spans="17:18" ht="15.75">
      <c r="Q98" s="4"/>
      <c r="R98" s="4"/>
    </row>
    <row r="99" spans="17:18" ht="15.75">
      <c r="Q99" s="4"/>
      <c r="R99" s="4"/>
    </row>
    <row r="100" spans="17:18" ht="15.75">
      <c r="Q100" s="4"/>
      <c r="R100" s="4"/>
    </row>
    <row r="101" spans="17:18" ht="15.75">
      <c r="Q101" s="4"/>
      <c r="R101" s="4"/>
    </row>
    <row r="102" spans="17:18" ht="15.75">
      <c r="Q102" s="4"/>
      <c r="R102" s="4"/>
    </row>
    <row r="103" spans="17:18" ht="15.75">
      <c r="Q103" s="4"/>
      <c r="R103" s="4"/>
    </row>
    <row r="104" spans="17:18" ht="15.75">
      <c r="Q104" s="4"/>
      <c r="R104" s="4"/>
    </row>
    <row r="105" spans="17:18" ht="15.75">
      <c r="Q105" s="4"/>
      <c r="R105" s="4"/>
    </row>
    <row r="106" spans="17:18" ht="15.75">
      <c r="Q106" s="4"/>
      <c r="R106" s="4"/>
    </row>
    <row r="107" spans="17:18" ht="15.75">
      <c r="Q107" s="4"/>
      <c r="R107" s="4"/>
    </row>
    <row r="108" spans="17:18" ht="15.75">
      <c r="Q108" s="4"/>
      <c r="R108" s="4"/>
    </row>
    <row r="109" spans="17:18" ht="15.75">
      <c r="Q109" s="4"/>
      <c r="R109" s="4"/>
    </row>
    <row r="110" spans="17:18" ht="15.75">
      <c r="Q110" s="4"/>
      <c r="R110" s="4"/>
    </row>
    <row r="111" spans="17:18" ht="15.75">
      <c r="Q111" s="4"/>
      <c r="R111" s="4"/>
    </row>
    <row r="112" spans="17:18" ht="15.75">
      <c r="Q112" s="4"/>
      <c r="R112" s="4"/>
    </row>
    <row r="113" spans="17:18" ht="15.75">
      <c r="Q113" s="4"/>
      <c r="R113" s="4"/>
    </row>
    <row r="114" spans="17:18" ht="15.75">
      <c r="Q114" s="4"/>
      <c r="R114" s="4"/>
    </row>
    <row r="115" spans="17:18" ht="15.75">
      <c r="Q115" s="4"/>
      <c r="R115" s="4"/>
    </row>
    <row r="116" spans="17:18" ht="15.75">
      <c r="Q116" s="4"/>
      <c r="R116" s="4"/>
    </row>
    <row r="117" spans="17:18" ht="15.75">
      <c r="Q117" s="4"/>
      <c r="R117" s="4"/>
    </row>
    <row r="118" spans="17:18" ht="15.75">
      <c r="Q118" s="4"/>
      <c r="R118" s="4"/>
    </row>
    <row r="119" spans="17:18" ht="15.75">
      <c r="Q119" s="4"/>
      <c r="R119" s="4"/>
    </row>
    <row r="120" spans="17:18" ht="15.75">
      <c r="Q120" s="4"/>
      <c r="R120" s="4"/>
    </row>
    <row r="121" spans="17:18" ht="15.75">
      <c r="Q121" s="4"/>
      <c r="R121" s="4"/>
    </row>
    <row r="122" spans="17:18" ht="15.75">
      <c r="Q122" s="4"/>
      <c r="R122" s="4"/>
    </row>
    <row r="123" spans="17:18" ht="15.75">
      <c r="Q123" s="4"/>
      <c r="R123" s="4"/>
    </row>
    <row r="124" spans="17:18" ht="15.75">
      <c r="Q124" s="4"/>
      <c r="R124" s="4"/>
    </row>
    <row r="125" spans="17:18" ht="15.75">
      <c r="Q125" s="4"/>
      <c r="R125" s="4"/>
    </row>
    <row r="126" spans="17:18" ht="15.75">
      <c r="Q126" s="4"/>
      <c r="R126" s="4"/>
    </row>
    <row r="127" spans="17:18" ht="15.75">
      <c r="Q127" s="4"/>
      <c r="R127" s="4"/>
    </row>
    <row r="128" spans="17:18" ht="15.75">
      <c r="Q128" s="4"/>
      <c r="R128" s="4"/>
    </row>
    <row r="129" spans="17:18" ht="15.75">
      <c r="Q129" s="4"/>
      <c r="R129" s="4"/>
    </row>
    <row r="130" spans="17:18" ht="15.75">
      <c r="Q130" s="4"/>
      <c r="R130" s="4"/>
    </row>
    <row r="131" spans="17:18" ht="15.75">
      <c r="Q131" s="4"/>
      <c r="R131" s="4"/>
    </row>
    <row r="132" spans="17:18" ht="15.75">
      <c r="Q132" s="4"/>
      <c r="R132" s="4"/>
    </row>
    <row r="133" spans="17:18" ht="15.75">
      <c r="Q133" s="4"/>
      <c r="R133" s="4"/>
    </row>
    <row r="134" spans="17:18" ht="15.75">
      <c r="Q134" s="4"/>
      <c r="R134" s="4"/>
    </row>
    <row r="135" spans="17:18" ht="15.75">
      <c r="Q135" s="4"/>
      <c r="R135" s="4"/>
    </row>
  </sheetData>
  <mergeCells count="20">
    <mergeCell ref="J60:Q60"/>
    <mergeCell ref="A61:C61"/>
    <mergeCell ref="L61:R61"/>
    <mergeCell ref="A68:C68"/>
    <mergeCell ref="M4:N4"/>
    <mergeCell ref="O4:O5"/>
    <mergeCell ref="P4:P5"/>
    <mergeCell ref="Q4:Q5"/>
    <mergeCell ref="E4:F4"/>
    <mergeCell ref="G4:H4"/>
    <mergeCell ref="I4:J4"/>
    <mergeCell ref="K4:K5"/>
    <mergeCell ref="A4:A5"/>
    <mergeCell ref="B4:B5"/>
    <mergeCell ref="C4:C5"/>
    <mergeCell ref="D4:D5"/>
    <mergeCell ref="A1:B1"/>
    <mergeCell ref="C1:Q1"/>
    <mergeCell ref="A2:B2"/>
    <mergeCell ref="C2: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dcterms:created xsi:type="dcterms:W3CDTF">1996-10-14T23:33:28Z</dcterms:created>
  <dcterms:modified xsi:type="dcterms:W3CDTF">2012-09-28T01:54:28Z</dcterms:modified>
  <cp:category/>
  <cp:version/>
  <cp:contentType/>
  <cp:contentStatus/>
</cp:coreProperties>
</file>